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420" windowWidth="15480" windowHeight="9600" activeTab="12"/>
  </bookViews>
  <sheets>
    <sheet name="2003" sheetId="23" r:id="rId1"/>
    <sheet name="2004" sheetId="22" r:id="rId2"/>
    <sheet name="2005" sheetId="21" r:id="rId3"/>
    <sheet name="2006" sheetId="20" r:id="rId4"/>
    <sheet name="2007" sheetId="19" r:id="rId5"/>
    <sheet name="2008" sheetId="18" r:id="rId6"/>
    <sheet name="2009" sheetId="17" r:id="rId7"/>
    <sheet name="2010" sheetId="16" r:id="rId8"/>
    <sheet name="2011" sheetId="14" r:id="rId9"/>
    <sheet name="2012" sheetId="24" r:id="rId10"/>
    <sheet name="2013" sheetId="25" r:id="rId11"/>
    <sheet name="2014" sheetId="26" r:id="rId12"/>
    <sheet name="2015" sheetId="2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0" hidden="1">'2003'!$B$9:$G$144</definedName>
    <definedName name="_xlnm._FilterDatabase" localSheetId="1" hidden="1">'2004'!$B$9:$G$144</definedName>
    <definedName name="_xlnm._FilterDatabase" localSheetId="2" hidden="1">'2005'!$B$9:$G$144</definedName>
    <definedName name="_xlnm._FilterDatabase" localSheetId="3" hidden="1">'2006'!$B$9:$G$144</definedName>
    <definedName name="_xlnm._FilterDatabase" localSheetId="4" hidden="1">'2007'!$B$9:$G$144</definedName>
    <definedName name="_xlnm._FilterDatabase" localSheetId="5" hidden="1">'2008'!$B$9:$G$144</definedName>
    <definedName name="_xlnm._FilterDatabase" localSheetId="6" hidden="1">'2009'!$B$9:$G$144</definedName>
    <definedName name="_xlnm._FilterDatabase" localSheetId="7" hidden="1">'2010'!$B$9:$G$144</definedName>
    <definedName name="_xlnm._FilterDatabase" localSheetId="8" hidden="1">'2011'!$B$9:$G$145</definedName>
    <definedName name="_xlnm._FilterDatabase" localSheetId="9" hidden="1">'2012'!$B$9:$G$145</definedName>
    <definedName name="_xlnm._FilterDatabase" localSheetId="10" hidden="1">'2013'!$B$9:$G$145</definedName>
    <definedName name="_xlnm._FilterDatabase" localSheetId="11" hidden="1">'2014'!$B$9:$G$145</definedName>
    <definedName name="_xlnm._FilterDatabase" localSheetId="12" hidden="1">'2015'!$B$9:$F$145</definedName>
    <definedName name="_Key1" localSheetId="0" hidden="1">[2]REDE02!#REF!</definedName>
    <definedName name="_Key1" localSheetId="1" hidden="1">[2]REDE02!#REF!</definedName>
    <definedName name="_Key1" localSheetId="2" hidden="1">[2]REDE02!#REF!</definedName>
    <definedName name="_Key1" localSheetId="3" hidden="1">[2]REDE02!#REF!</definedName>
    <definedName name="_Key1" localSheetId="4" hidden="1">[2]REDE02!#REF!</definedName>
    <definedName name="_Key1" localSheetId="5" hidden="1">[2]REDE02!#REF!</definedName>
    <definedName name="_Key1" localSheetId="6" hidden="1">[2]REDE02!#REF!</definedName>
    <definedName name="_Key1" localSheetId="7" hidden="1">[2]REDE02!#REF!</definedName>
    <definedName name="_Key1" localSheetId="8" hidden="1">[2]REDE02!#REF!</definedName>
    <definedName name="_Key1" localSheetId="9" hidden="1">[2]REDE02!#REF!</definedName>
    <definedName name="_Key1" localSheetId="10" hidden="1">[2]REDE02!#REF!</definedName>
    <definedName name="_Key1" localSheetId="11" hidden="1">[2]REDE02!#REF!</definedName>
    <definedName name="_Key1" localSheetId="12" hidden="1">[2]REDE02!#REF!</definedName>
    <definedName name="_Key1" hidden="1">[2]REDE02!#REF!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hidden="1">#REF!</definedName>
    <definedName name="_xlnm.Print_Area" localSheetId="0">'2003'!$D$1:$N$145</definedName>
    <definedName name="_xlnm.Print_Area" localSheetId="1">'2004'!$D$1:$N$145</definedName>
    <definedName name="_xlnm.Print_Area" localSheetId="2">'2005'!$D$1:$N$145</definedName>
    <definedName name="_xlnm.Print_Area" localSheetId="3">'2006'!$D$1:$N$144</definedName>
    <definedName name="_xlnm.Print_Area" localSheetId="4">'2007'!$D$1:$N$144</definedName>
    <definedName name="_xlnm.Print_Area" localSheetId="5">'2008'!$D$1:$N$145</definedName>
    <definedName name="_xlnm.Print_Area" localSheetId="6">'2009'!$D$1:$N$145</definedName>
    <definedName name="_xlnm.Print_Area" localSheetId="7">'2010'!$D$1:$N$145</definedName>
    <definedName name="_xlnm.Print_Area" localSheetId="8">'2011'!$D$1:$N$146</definedName>
    <definedName name="_xlnm.Print_Area" localSheetId="9">'2012'!$D$1:$N$146</definedName>
    <definedName name="_xlnm.Print_Area" localSheetId="10">'2013'!$D$1:$N$146</definedName>
    <definedName name="_xlnm.Print_Area" localSheetId="11">'2014'!$D$1:$N$146</definedName>
    <definedName name="_xlnm.Print_Area" localSheetId="12">'2015'!$D$1:$N$145</definedName>
    <definedName name="contador" localSheetId="0">#REF!</definedName>
    <definedName name="contador" localSheetId="1">#REF!</definedName>
    <definedName name="contador" localSheetId="2">#REF!</definedName>
    <definedName name="contador" localSheetId="3">#REF!</definedName>
    <definedName name="contador" localSheetId="4">#REF!</definedName>
    <definedName name="contador" localSheetId="5">#REF!</definedName>
    <definedName name="contador" localSheetId="6">#REF!</definedName>
    <definedName name="contador" localSheetId="7">#REF!</definedName>
    <definedName name="contador" localSheetId="8">#REF!</definedName>
    <definedName name="contador" localSheetId="9">#REF!</definedName>
    <definedName name="contador" localSheetId="10">#REF!</definedName>
    <definedName name="contador" localSheetId="11">#REF!</definedName>
    <definedName name="contador" localSheetId="12">#REF!</definedName>
    <definedName name="contador">#REF!</definedName>
    <definedName name="FSA" localSheetId="0" hidden="1">'[3]Rec. y Transf.ENERO-04'!#REF!</definedName>
    <definedName name="FSA" localSheetId="1" hidden="1">'[3]Rec. y Transf.ENERO-04'!#REF!</definedName>
    <definedName name="FSA" localSheetId="2" hidden="1">'[3]Rec. y Transf.ENERO-04'!#REF!</definedName>
    <definedName name="FSA" localSheetId="3" hidden="1">'[3]Rec. y Transf.ENERO-04'!#REF!</definedName>
    <definedName name="FSA" localSheetId="4" hidden="1">'[3]Rec. y Transf.ENERO-04'!#REF!</definedName>
    <definedName name="FSA" localSheetId="5" hidden="1">'[3]Rec. y Transf.ENERO-04'!#REF!</definedName>
    <definedName name="FSA" localSheetId="6" hidden="1">'[3]Rec. y Transf.ENERO-04'!#REF!</definedName>
    <definedName name="FSA" localSheetId="7" hidden="1">'[3]Rec. y Transf.ENERO-04'!#REF!</definedName>
    <definedName name="FSA" localSheetId="8" hidden="1">'[3]Rec. y Transf.ENERO-04'!#REF!</definedName>
    <definedName name="FSA" localSheetId="9" hidden="1">'[3]Rec. y Transf.ENERO-04'!#REF!</definedName>
    <definedName name="FSA" localSheetId="10" hidden="1">'[3]Rec. y Transf.ENERO-04'!#REF!</definedName>
    <definedName name="FSA" localSheetId="11" hidden="1">'[3]Rec. y Transf.ENERO-04'!#REF!</definedName>
    <definedName name="FSA" localSheetId="12" hidden="1">'[3]Rec. y Transf.ENERO-04'!#REF!</definedName>
    <definedName name="FSA" hidden="1">'[3]Rec. y Transf.ENERO-04'!#REF!</definedName>
    <definedName name="_xlnm.Print_Titles" localSheetId="0">'2003'!$D:$D,'2003'!$1:$9</definedName>
    <definedName name="_xlnm.Print_Titles" localSheetId="1">'2004'!$D:$D,'2004'!$1:$9</definedName>
    <definedName name="_xlnm.Print_Titles" localSheetId="2">'2005'!$D:$D,'2005'!$1:$9</definedName>
    <definedName name="_xlnm.Print_Titles" localSheetId="3">'2006'!$D:$D,'2006'!$1:$9</definedName>
    <definedName name="_xlnm.Print_Titles" localSheetId="4">'2007'!$D:$D,'2007'!$1:$9</definedName>
    <definedName name="_xlnm.Print_Titles" localSheetId="5">'2008'!$D:$D,'2008'!$1:$9</definedName>
    <definedName name="_xlnm.Print_Titles" localSheetId="6">'2009'!$D:$D,'2009'!$1:$9</definedName>
    <definedName name="_xlnm.Print_Titles" localSheetId="7">'2010'!$D:$D,'2010'!$1:$9</definedName>
    <definedName name="_xlnm.Print_Titles" localSheetId="8">'2011'!$D:$D,'2011'!$1:$9</definedName>
    <definedName name="_xlnm.Print_Titles" localSheetId="9">'2012'!$D:$D,'2012'!$1:$9</definedName>
    <definedName name="_xlnm.Print_Titles" localSheetId="10">'2013'!$D:$D,'2013'!$1:$9</definedName>
    <definedName name="_xlnm.Print_Titles" localSheetId="11">'2014'!$D:$D,'2014'!$1:$9</definedName>
    <definedName name="_xlnm.Print_Titles" localSheetId="12">'2015'!$D:$D,'2015'!$1:$9</definedName>
  </definedNames>
  <calcPr calcId="144525"/>
</workbook>
</file>

<file path=xl/calcChain.xml><?xml version="1.0" encoding="utf-8"?>
<calcChain xmlns="http://schemas.openxmlformats.org/spreadsheetml/2006/main">
  <c r="N144" i="27" l="1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M145" i="27"/>
  <c r="L145" i="27"/>
  <c r="K145" i="27"/>
  <c r="I145" i="27"/>
  <c r="H145" i="27"/>
  <c r="G145" i="27"/>
  <c r="F145" i="27"/>
  <c r="E145" i="27"/>
  <c r="J145" i="27" l="1"/>
  <c r="N10" i="27"/>
  <c r="N145" i="27" s="1"/>
  <c r="M145" i="26" l="1"/>
  <c r="L145" i="26"/>
  <c r="K145" i="26"/>
  <c r="J145" i="26"/>
  <c r="I145" i="26"/>
  <c r="H145" i="26"/>
  <c r="G145" i="26"/>
  <c r="F145" i="26"/>
  <c r="E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145" i="26" l="1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143" i="17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143" i="18"/>
  <c r="N142" i="19"/>
  <c r="N141" i="19"/>
  <c r="N140" i="19"/>
  <c r="N139" i="19"/>
  <c r="N138" i="19"/>
  <c r="N137" i="19"/>
  <c r="N136" i="19"/>
  <c r="N135" i="19"/>
  <c r="N134" i="19"/>
  <c r="N133" i="19"/>
  <c r="N132" i="19"/>
  <c r="N131" i="19"/>
  <c r="N130" i="19"/>
  <c r="N129" i="19"/>
  <c r="N128" i="19"/>
  <c r="N127" i="19"/>
  <c r="N126" i="19"/>
  <c r="N125" i="19"/>
  <c r="N124" i="19"/>
  <c r="N123" i="19"/>
  <c r="N122" i="19"/>
  <c r="N121" i="19"/>
  <c r="N120" i="19"/>
  <c r="N119" i="19"/>
  <c r="N118" i="19"/>
  <c r="N117" i="19"/>
  <c r="N116" i="19"/>
  <c r="N115" i="19"/>
  <c r="N114" i="19"/>
  <c r="N113" i="19"/>
  <c r="N112" i="19"/>
  <c r="N111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143" i="19"/>
  <c r="N143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142" i="20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143" i="21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143" i="22"/>
  <c r="N142" i="23"/>
  <c r="N141" i="23"/>
  <c r="N140" i="23"/>
  <c r="N139" i="23"/>
  <c r="N138" i="23"/>
  <c r="N137" i="23"/>
  <c r="N136" i="23"/>
  <c r="N135" i="23"/>
  <c r="N134" i="23"/>
  <c r="N133" i="23"/>
  <c r="N132" i="23"/>
  <c r="N131" i="23"/>
  <c r="N130" i="23"/>
  <c r="N129" i="23"/>
  <c r="N128" i="23"/>
  <c r="N127" i="23"/>
  <c r="N126" i="23"/>
  <c r="N125" i="23"/>
  <c r="N124" i="23"/>
  <c r="N123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143" i="23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144" i="24"/>
  <c r="M145" i="25" l="1"/>
  <c r="L145" i="25"/>
  <c r="K145" i="25"/>
  <c r="J145" i="25"/>
  <c r="I145" i="25"/>
  <c r="H145" i="25"/>
  <c r="G145" i="25"/>
  <c r="F145" i="25"/>
  <c r="E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145" i="25" s="1"/>
  <c r="L145" i="24" l="1"/>
  <c r="K145" i="24"/>
  <c r="J145" i="24"/>
  <c r="I145" i="24"/>
  <c r="H145" i="24"/>
  <c r="G145" i="24"/>
  <c r="F145" i="24"/>
  <c r="E145" i="24"/>
  <c r="N145" i="24"/>
  <c r="L144" i="23"/>
  <c r="K144" i="23"/>
  <c r="J144" i="23"/>
  <c r="I144" i="23"/>
  <c r="H144" i="23"/>
  <c r="G144" i="23"/>
  <c r="F144" i="23"/>
  <c r="E144" i="23"/>
  <c r="N144" i="23"/>
  <c r="L144" i="22"/>
  <c r="K144" i="22"/>
  <c r="J144" i="22"/>
  <c r="I144" i="22"/>
  <c r="H144" i="22"/>
  <c r="G144" i="22"/>
  <c r="F144" i="22"/>
  <c r="E144" i="22"/>
  <c r="N144" i="22"/>
  <c r="L144" i="21"/>
  <c r="K144" i="21"/>
  <c r="J144" i="21"/>
  <c r="I144" i="21"/>
  <c r="H144" i="21"/>
  <c r="G144" i="21"/>
  <c r="F144" i="21"/>
  <c r="E144" i="21"/>
  <c r="L144" i="20"/>
  <c r="K144" i="20"/>
  <c r="J144" i="20"/>
  <c r="I144" i="20"/>
  <c r="H144" i="20"/>
  <c r="G144" i="20"/>
  <c r="F144" i="20"/>
  <c r="E144" i="20"/>
  <c r="N144" i="20"/>
  <c r="L144" i="19"/>
  <c r="K144" i="19"/>
  <c r="J144" i="19"/>
  <c r="I144" i="19"/>
  <c r="H144" i="19"/>
  <c r="G144" i="19"/>
  <c r="F144" i="19"/>
  <c r="E144" i="19"/>
  <c r="N144" i="19"/>
  <c r="L144" i="18"/>
  <c r="K144" i="18"/>
  <c r="J144" i="18"/>
  <c r="I144" i="18"/>
  <c r="H144" i="18"/>
  <c r="G144" i="18"/>
  <c r="F144" i="18"/>
  <c r="E144" i="18"/>
  <c r="N144" i="18"/>
  <c r="L144" i="17"/>
  <c r="K144" i="17"/>
  <c r="J144" i="17"/>
  <c r="I144" i="17"/>
  <c r="H144" i="17"/>
  <c r="G144" i="17"/>
  <c r="F144" i="17"/>
  <c r="E144" i="17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144" i="16" s="1"/>
  <c r="N143" i="16"/>
  <c r="M144" i="16"/>
  <c r="L144" i="16"/>
  <c r="K144" i="16"/>
  <c r="J144" i="16"/>
  <c r="I144" i="16"/>
  <c r="H144" i="16"/>
  <c r="G144" i="16"/>
  <c r="F144" i="16"/>
  <c r="E144" i="16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145" i="14" s="1"/>
  <c r="N144" i="14"/>
  <c r="E145" i="14"/>
  <c r="L145" i="14"/>
  <c r="K145" i="14"/>
  <c r="J145" i="14"/>
  <c r="I145" i="14"/>
  <c r="H145" i="14"/>
  <c r="G145" i="14"/>
  <c r="F145" i="14"/>
  <c r="M145" i="14"/>
  <c r="N144" i="17" l="1"/>
  <c r="N144" i="21"/>
</calcChain>
</file>

<file path=xl/sharedStrings.xml><?xml version="1.0" encoding="utf-8"?>
<sst xmlns="http://schemas.openxmlformats.org/spreadsheetml/2006/main" count="1944" uniqueCount="196">
  <si>
    <t>TRANSFERENCIAS DE FONDOS</t>
  </si>
  <si>
    <t>(En pesos)</t>
  </si>
  <si>
    <t>Municipio</t>
  </si>
  <si>
    <t>Juegos de Azar</t>
  </si>
  <si>
    <t xml:space="preserve">Tratamiento y Disp. Final de Residuos                     </t>
  </si>
  <si>
    <t>Fdo. Fort. Rec. Municip.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</si>
  <si>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</si>
  <si>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</si>
  <si>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</si>
  <si>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</si>
  <si>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</si>
  <si>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</si>
  <si>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</si>
  <si>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</si>
  <si>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</si>
  <si>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</si>
  <si>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</si>
  <si>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</si>
  <si>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</si>
  <si>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</si>
  <si>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</si>
  <si>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</si>
  <si>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</si>
  <si>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</si>
  <si>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</si>
  <si>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</si>
  <si>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</si>
  <si>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</si>
  <si>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</si>
  <si>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</si>
  <si>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</si>
  <si>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</si>
  <si>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</si>
  <si>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</si>
  <si>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</si>
  <si>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</si>
  <si>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</si>
  <si>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</si>
  <si>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</si>
  <si>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</si>
  <si>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</si>
  <si>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</si>
  <si>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</si>
  <si>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</si>
  <si>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</si>
  <si>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</si>
  <si>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</si>
  <si>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</si>
  <si>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</si>
  <si>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</si>
  <si>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</si>
  <si>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</si>
  <si>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</si>
  <si>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</si>
  <si>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</si>
  <si>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</si>
  <si>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</si>
  <si>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</si>
  <si>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</si>
  <si>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</si>
  <si>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</si>
  <si>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</si>
  <si>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</si>
  <si>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</si>
  <si>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</si>
  <si>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</si>
  <si>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</si>
  <si>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</si>
  <si>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</si>
  <si>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</si>
  <si>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</si>
  <si>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</si>
  <si>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</si>
  <si>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</si>
  <si>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</si>
  <si>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</si>
  <si>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</si>
  <si>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</si>
  <si>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</si>
  <si>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</si>
  <si>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</si>
  <si>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</si>
  <si>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</si>
  <si>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</si>
  <si>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</si>
  <si>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</si>
  <si>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</si>
  <si>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</si>
  <si>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</si>
  <si>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</si>
  <si>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</si>
  <si>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</si>
  <si>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</si>
  <si>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</si>
  <si>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</si>
  <si>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</si>
  <si>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</si>
  <si>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</si>
  <si>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</si>
  <si>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</si>
  <si>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</si>
  <si>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</si>
  <si>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</si>
  <si>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</si>
  <si>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</si>
  <si>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</si>
  <si>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</si>
  <si>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</si>
  <si>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</si>
  <si>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</si>
  <si>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</si>
  <si>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</si>
  <si>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</si>
  <si>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</si>
  <si>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</si>
  <si>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</si>
  <si>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</si>
  <si>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</si>
  <si>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</si>
  <si>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</si>
  <si>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</si>
  <si>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</si>
  <si>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</si>
  <si>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</si>
  <si>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</si>
  <si>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</si>
  <si>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</si>
  <si>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</si>
  <si>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</si>
  <si>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</si>
  <si>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</si>
  <si>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</si>
  <si>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</si>
  <si>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</si>
  <si>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</si>
  <si>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</si>
  <si>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</si>
  <si>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</si>
  <si>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</si>
  <si>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</si>
  <si>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</si>
  <si>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</si>
  <si>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Fdo. Inclus. Social</t>
  </si>
  <si>
    <t>Coparticipac. Bruta</t>
  </si>
  <si>
    <t>Descentralización Tributaria</t>
  </si>
  <si>
    <t xml:space="preserve">F.F.P.S.                                                </t>
  </si>
  <si>
    <t>Fdo. Provincial Solidario</t>
  </si>
  <si>
    <t>Fdo. Fort.
Servicios
Municipales</t>
  </si>
  <si>
    <t>ACUMULADO ENERO - DICIEMBRE 2011</t>
  </si>
  <si>
    <t>ACUMULADO ENERO - DICIEMBRE 2010</t>
  </si>
  <si>
    <t>CONSOLIDADO 134 MUNICIPIOS</t>
  </si>
  <si>
    <t>ACUMULADO ENERO - DICIEMBRE 2009</t>
  </si>
  <si>
    <t>ACUMULADO ENERO - DICIEMBRE 2008</t>
  </si>
  <si>
    <t>ACUMULADO ENERO - DICIEMBRE 2007</t>
  </si>
  <si>
    <t>ACUMULADO ENERO - DICIEMBRE 2006</t>
  </si>
  <si>
    <t>ACUMULADO ENERO - DICIEMBRE 2005</t>
  </si>
  <si>
    <t>ACUMULADO ENERO - DICIEMBRE 2004</t>
  </si>
  <si>
    <t>ACUMULADO ENERO - DICIEMBRE 2003</t>
  </si>
  <si>
    <t>Acumulado ENERO - DICIEMBRE 2003</t>
  </si>
  <si>
    <t>Acumulado ENERO - DICIEMBRE 2011</t>
  </si>
  <si>
    <t>Acumulado ENERO - DICIEMBRE 2010</t>
  </si>
  <si>
    <t>Acumulado ENERO - DICIEMBRE 2009</t>
  </si>
  <si>
    <t>Acumulado ENERO - DICIEMBRE 2008</t>
  </si>
  <si>
    <t>Acumulado ENERO - DICIEMBRE 2007</t>
  </si>
  <si>
    <t>Acumulado ENERO - DICIEMBRE 2006</t>
  </si>
  <si>
    <t>Acumulado ENERO - DICIEMBRE 2005</t>
  </si>
  <si>
    <t>Acumulado ENERO - DICIEMBRE 2004</t>
  </si>
  <si>
    <t>Acumulado ENERO - DICIEMBRE 2012</t>
  </si>
  <si>
    <t>ACUMULADO ENERO - DICIEMBRE 2012</t>
  </si>
  <si>
    <t>ACUMULADO ENERO - DICIEMBRE 2013</t>
  </si>
  <si>
    <t>Acumulado  ENERO - DICIEMBRE 2013</t>
  </si>
  <si>
    <t>Coparticipación
Bruta</t>
  </si>
  <si>
    <t>Descen-tralización</t>
  </si>
  <si>
    <t>F.F.P.S.            (Planes Sociales)</t>
  </si>
  <si>
    <t>F.S.A. (Tratamiento de Residuos)</t>
  </si>
  <si>
    <t>Fondo Solidario Provincial</t>
  </si>
  <si>
    <t>Fondo de Financ. Educativo</t>
  </si>
  <si>
    <t>ACUMULADO ENERO - DICIEMBRE 2014</t>
  </si>
  <si>
    <t>Acumulado  ENERO - DICIEMBRE 2014</t>
  </si>
  <si>
    <t>BUENOS AIRES PROVINCIA</t>
  </si>
  <si>
    <t>ACUMULADO ENERO - DICIEMBRE 2015</t>
  </si>
  <si>
    <t>Acumulado ENERO - DICIEMBRE 2015</t>
  </si>
  <si>
    <t>F.F.P.S.    (Planes Sociales)</t>
  </si>
  <si>
    <t>Total
Ene - Dic
2003</t>
  </si>
  <si>
    <t>Total
Ene - Dic
2009</t>
  </si>
  <si>
    <t>Total
Ene - Dic
2012</t>
  </si>
  <si>
    <t>Total
Ene - Dic
2014</t>
  </si>
  <si>
    <t>Total
Ene - Dic
2015</t>
  </si>
  <si>
    <t>Total
Ene - Dic
2013</t>
  </si>
  <si>
    <t>Total
Ene - Dic
2011</t>
  </si>
  <si>
    <t>Total
Ene - Dic
2010</t>
  </si>
  <si>
    <t>Total
Ene - Dic
2008</t>
  </si>
  <si>
    <t>Total
Ene - Dic
2007</t>
  </si>
  <si>
    <t>Total
Ene - Dic
2006</t>
  </si>
  <si>
    <t>Total
Ene - Dic
2005</t>
  </si>
  <si>
    <t>Total
Ene - Dic
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</si>
</sst>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"/>
    <numFmt numFmtId="167" formatCode="#,#00"/>
    <numFmt numFmtId="168" formatCode="#.##000"/>
    <numFmt numFmtId="169" formatCode="&quot;$&quot;#,#00"/>
    <numFmt numFmtId="170" formatCode="\$#,##0\ ;\(\$#,##0\)"/>
    <numFmt numFmtId="171" formatCode="#,##0.0"/>
  </numFmts>
  <fonts count="27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Times New Roman"/>
      <family val="1"/>
    </font>
    <font>
      <b/>
      <i/>
      <sz val="16"/>
      <color theme="4"/>
      <name val="Arial"/>
      <family val="2"/>
    </font>
    <font>
      <sz val="8"/>
      <name val="Courier"/>
      <family val="3"/>
    </font>
    <font>
      <b/>
      <sz val="11"/>
      <color rgb="FFFFFFFF"/>
      <name val="Arial"/>
      <family val="2"/>
    </font>
    <font>
      <sz val="10"/>
      <name val="Times New Roman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8" fillId="0" borderId="0" applyFont="0" applyFill="0" applyBorder="0" applyAlignment="0" applyProtection="0"/>
    <xf numFmtId="167" fontId="15" fillId="0" borderId="0">
      <protection locked="0"/>
    </xf>
    <xf numFmtId="168" fontId="15" fillId="0" borderId="0">
      <protection locked="0"/>
    </xf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5" fillId="0" borderId="0">
      <protection locked="0"/>
    </xf>
    <xf numFmtId="170" fontId="18" fillId="0" borderId="0" applyFont="0" applyFill="0" applyBorder="0" applyAlignment="0" applyProtection="0"/>
    <xf numFmtId="0" fontId="19" fillId="0" borderId="0"/>
    <xf numFmtId="0" fontId="8" fillId="0" borderId="0"/>
    <xf numFmtId="171" fontId="8" fillId="0" borderId="0" applyFill="0" applyBorder="0" applyAlignment="0" applyProtection="0"/>
    <xf numFmtId="3" fontId="18" fillId="0" borderId="0" applyFont="0" applyFill="0" applyBorder="0" applyAlignment="0" applyProtection="0"/>
    <xf numFmtId="0" fontId="21" fillId="0" borderId="0"/>
    <xf numFmtId="0" fontId="23" fillId="0" borderId="0"/>
  </cellStyleXfs>
  <cellXfs count="54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1" fillId="0" borderId="0" xfId="0" applyFont="1" applyFill="1" applyBorder="1" applyProtection="1"/>
    <xf numFmtId="0" fontId="20" fillId="0" borderId="0" xfId="0" applyFont="1" applyBorder="1"/>
    <xf numFmtId="165" fontId="2" fillId="0" borderId="0" xfId="0" applyNumberFormat="1" applyFont="1"/>
    <xf numFmtId="165" fontId="2" fillId="0" borderId="0" xfId="16" applyNumberFormat="1" applyFont="1"/>
    <xf numFmtId="165" fontId="2" fillId="0" borderId="0" xfId="0" applyNumberFormat="1" applyFont="1" applyFill="1"/>
    <xf numFmtId="0" fontId="2" fillId="0" borderId="0" xfId="0" applyFont="1" applyFill="1"/>
    <xf numFmtId="17" fontId="5" fillId="2" borderId="1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/>
    </xf>
    <xf numFmtId="165" fontId="10" fillId="0" borderId="1" xfId="16" applyNumberFormat="1" applyFont="1" applyFill="1" applyBorder="1" applyAlignment="1" applyProtection="1">
      <alignment horizontal="right"/>
    </xf>
    <xf numFmtId="165" fontId="9" fillId="0" borderId="1" xfId="16" applyNumberFormat="1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left" vertical="center" wrapText="1"/>
    </xf>
    <xf numFmtId="165" fontId="12" fillId="2" borderId="1" xfId="16" applyNumberFormat="1" applyFont="1" applyFill="1" applyBorder="1" applyAlignment="1" applyProtection="1">
      <alignment horizontal="right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165" fontId="12" fillId="3" borderId="1" xfId="16" applyNumberFormat="1" applyFont="1" applyFill="1" applyBorder="1" applyAlignment="1" applyProtection="1">
      <alignment horizontal="right" vertical="center" wrapText="1"/>
    </xf>
    <xf numFmtId="0" fontId="24" fillId="0" borderId="0" xfId="25" applyFont="1" applyFill="1"/>
    <xf numFmtId="0" fontId="2" fillId="0" borderId="0" xfId="25" applyFont="1"/>
    <xf numFmtId="0" fontId="2" fillId="0" borderId="0" xfId="25" applyFont="1" applyBorder="1"/>
    <xf numFmtId="0" fontId="20" fillId="0" borderId="0" xfId="25" applyFont="1" applyBorder="1"/>
    <xf numFmtId="0" fontId="3" fillId="0" borderId="0" xfId="25" applyFont="1"/>
    <xf numFmtId="0" fontId="3" fillId="0" borderId="0" xfId="25" applyFont="1" applyAlignment="1">
      <alignment horizontal="center"/>
    </xf>
    <xf numFmtId="0" fontId="4" fillId="0" borderId="0" xfId="25" applyFont="1" applyAlignment="1">
      <alignment horizontal="right"/>
    </xf>
    <xf numFmtId="0" fontId="24" fillId="0" borderId="0" xfId="25" applyFont="1" applyFill="1" applyBorder="1"/>
    <xf numFmtId="0" fontId="23" fillId="0" borderId="0" xfId="25"/>
    <xf numFmtId="0" fontId="25" fillId="0" borderId="0" xfId="25" applyFont="1" applyFill="1" applyBorder="1" applyAlignment="1" applyProtection="1">
      <alignment horizontal="center" vertical="center" textRotation="90" wrapText="1"/>
    </xf>
    <xf numFmtId="0" fontId="25" fillId="0" borderId="2" xfId="25" applyFont="1" applyFill="1" applyBorder="1" applyAlignment="1" applyProtection="1">
      <alignment horizontal="center" vertical="center" textRotation="90" wrapText="1"/>
    </xf>
    <xf numFmtId="49" fontId="12" fillId="2" borderId="1" xfId="25" applyNumberFormat="1" applyFont="1" applyFill="1" applyBorder="1" applyAlignment="1">
      <alignment horizontal="center" vertical="center" wrapText="1"/>
    </xf>
    <xf numFmtId="0" fontId="26" fillId="0" borderId="0" xfId="25" applyFont="1" applyFill="1" applyBorder="1" applyAlignment="1" applyProtection="1">
      <alignment horizontal="center"/>
    </xf>
    <xf numFmtId="0" fontId="26" fillId="0" borderId="0" xfId="25" applyFont="1" applyFill="1" applyBorder="1" applyProtection="1"/>
    <xf numFmtId="0" fontId="9" fillId="0" borderId="1" xfId="25" applyFont="1" applyFill="1" applyBorder="1" applyAlignment="1" applyProtection="1">
      <alignment horizontal="left"/>
    </xf>
    <xf numFmtId="165" fontId="2" fillId="0" borderId="0" xfId="25" applyNumberFormat="1" applyFont="1"/>
    <xf numFmtId="0" fontId="9" fillId="0" borderId="3" xfId="25" applyFont="1" applyFill="1" applyBorder="1" applyAlignment="1" applyProtection="1">
      <alignment horizontal="left"/>
    </xf>
    <xf numFmtId="165" fontId="10" fillId="0" borderId="3" xfId="16" applyNumberFormat="1" applyFont="1" applyFill="1" applyBorder="1" applyAlignment="1" applyProtection="1">
      <alignment horizontal="right"/>
    </xf>
    <xf numFmtId="0" fontId="24" fillId="0" borderId="0" xfId="25" applyFont="1" applyFill="1" applyBorder="1" applyProtection="1"/>
    <xf numFmtId="0" fontId="12" fillId="3" borderId="4" xfId="25" applyFont="1" applyFill="1" applyBorder="1" applyAlignment="1" applyProtection="1">
      <alignment horizontal="left" vertical="center" wrapText="1"/>
    </xf>
    <xf numFmtId="165" fontId="12" fillId="3" borderId="4" xfId="16" applyNumberFormat="1" applyFont="1" applyFill="1" applyBorder="1" applyAlignment="1" applyProtection="1">
      <alignment horizontal="right" vertical="center" wrapText="1"/>
    </xf>
    <xf numFmtId="164" fontId="2" fillId="0" borderId="0" xfId="16" applyFont="1"/>
    <xf numFmtId="17" fontId="5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2" fillId="4" borderId="0" xfId="24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49" fontId="12" fillId="2" borderId="1" xfId="25" applyNumberFormat="1" applyFont="1" applyFill="1" applyBorder="1" applyAlignment="1">
      <alignment horizontal="center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2" xfId="17"/>
    <cellStyle name="Monetario" xfId="18"/>
    <cellStyle name="Monetario0" xfId="19"/>
    <cellStyle name="Normal" xfId="0" builtinId="0"/>
    <cellStyle name="Normal 2" xfId="20"/>
    <cellStyle name="Normal 3" xfId="21"/>
    <cellStyle name="Normal 4" xfId="25"/>
    <cellStyle name="Normal 5" xfId="24"/>
    <cellStyle name="Punto" xfId="22"/>
    <cellStyle name="Punto0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4"/>
    <pageSetUpPr fitToPage="1"/>
  </sheetPr>
  <dimension ref="A1:V149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7" width="21.33203125" style="2" customWidth="1"/>
    <col min="8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9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11.2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157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158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/>
      <c r="K9" s="17"/>
      <c r="L9" s="17"/>
      <c r="M9" s="17"/>
      <c r="N9" s="16" t="s">
        <v>183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4614521.4295102591</v>
      </c>
      <c r="F10" s="19">
        <v>1660084.0625240898</v>
      </c>
      <c r="G10" s="19">
        <v>432078</v>
      </c>
      <c r="H10" s="19"/>
      <c r="I10" s="19"/>
      <c r="J10" s="19"/>
      <c r="K10" s="19"/>
      <c r="L10" s="19"/>
      <c r="M10" s="19"/>
      <c r="N10" s="20">
        <f t="shared" ref="N10:N73" si="0">SUM(E10:M10)</f>
        <v>6706683.4920343487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3922111.1222432954</v>
      </c>
      <c r="F11" s="19">
        <v>1436998.7915204698</v>
      </c>
      <c r="G11" s="19">
        <v>349280</v>
      </c>
      <c r="H11" s="19"/>
      <c r="I11" s="19"/>
      <c r="J11" s="19"/>
      <c r="K11" s="19"/>
      <c r="L11" s="19"/>
      <c r="M11" s="19"/>
      <c r="N11" s="20">
        <f t="shared" si="0"/>
        <v>5708389.9137637652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1813934.4883857814</v>
      </c>
      <c r="F12" s="19">
        <v>804665.14288708987</v>
      </c>
      <c r="G12" s="19">
        <v>163882</v>
      </c>
      <c r="H12" s="19"/>
      <c r="I12" s="19"/>
      <c r="J12" s="19"/>
      <c r="K12" s="19"/>
      <c r="L12" s="19"/>
      <c r="M12" s="19"/>
      <c r="N12" s="20">
        <f t="shared" si="0"/>
        <v>2782481.631272871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28775901.879587121</v>
      </c>
      <c r="F13" s="19">
        <v>656776.83699647803</v>
      </c>
      <c r="G13" s="19">
        <v>1735064</v>
      </c>
      <c r="H13" s="19"/>
      <c r="I13" s="19"/>
      <c r="J13" s="19"/>
      <c r="K13" s="19"/>
      <c r="L13" s="19"/>
      <c r="M13" s="19"/>
      <c r="N13" s="20">
        <f t="shared" si="0"/>
        <v>31167742.716583598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5704713.0771717457</v>
      </c>
      <c r="F14" s="19">
        <v>1337285.3608740561</v>
      </c>
      <c r="G14" s="19">
        <v>507955</v>
      </c>
      <c r="H14" s="19"/>
      <c r="I14" s="19"/>
      <c r="J14" s="19"/>
      <c r="K14" s="19"/>
      <c r="L14" s="19"/>
      <c r="M14" s="19"/>
      <c r="N14" s="20">
        <f t="shared" si="0"/>
        <v>7549953.4380458016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19696172.081239805</v>
      </c>
      <c r="F15" s="19">
        <v>1787011.1304153318</v>
      </c>
      <c r="G15" s="19">
        <v>1157606</v>
      </c>
      <c r="H15" s="19"/>
      <c r="I15" s="19"/>
      <c r="J15" s="19"/>
      <c r="K15" s="19"/>
      <c r="L15" s="19"/>
      <c r="M15" s="19"/>
      <c r="N15" s="20">
        <f t="shared" si="0"/>
        <v>22640789.211655136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6600333.5602772068</v>
      </c>
      <c r="F16" s="19">
        <v>2184697.757230714</v>
      </c>
      <c r="G16" s="19">
        <v>586516</v>
      </c>
      <c r="H16" s="19"/>
      <c r="I16" s="19"/>
      <c r="J16" s="19"/>
      <c r="K16" s="19"/>
      <c r="L16" s="19"/>
      <c r="M16" s="19"/>
      <c r="N16" s="20">
        <f t="shared" si="0"/>
        <v>9371547.3175079208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10582530.940097114</v>
      </c>
      <c r="F17" s="19">
        <v>2929703.5779262083</v>
      </c>
      <c r="G17" s="19">
        <v>959341</v>
      </c>
      <c r="H17" s="19"/>
      <c r="I17" s="19"/>
      <c r="J17" s="19"/>
      <c r="K17" s="19"/>
      <c r="L17" s="19"/>
      <c r="M17" s="19"/>
      <c r="N17" s="20">
        <f t="shared" si="0"/>
        <v>14471575.518023323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21196007.592250858</v>
      </c>
      <c r="F18" s="19">
        <v>2393790.6999559621</v>
      </c>
      <c r="G18" s="19">
        <v>1293373</v>
      </c>
      <c r="H18" s="19"/>
      <c r="I18" s="19"/>
      <c r="J18" s="19"/>
      <c r="K18" s="19"/>
      <c r="L18" s="19"/>
      <c r="M18" s="19"/>
      <c r="N18" s="20">
        <f t="shared" si="0"/>
        <v>24883171.29220682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7807345.2709524492</v>
      </c>
      <c r="F19" s="19">
        <v>2737843.5751534663</v>
      </c>
      <c r="G19" s="19">
        <v>737075</v>
      </c>
      <c r="H19" s="19"/>
      <c r="I19" s="19"/>
      <c r="J19" s="19"/>
      <c r="K19" s="19"/>
      <c r="L19" s="19"/>
      <c r="M19" s="19"/>
      <c r="N19" s="20">
        <f t="shared" si="0"/>
        <v>11282263.846105915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4991156.5333327539</v>
      </c>
      <c r="F20" s="19">
        <v>1144513.216049382</v>
      </c>
      <c r="G20" s="19">
        <v>465828</v>
      </c>
      <c r="H20" s="19"/>
      <c r="I20" s="19"/>
      <c r="J20" s="19"/>
      <c r="K20" s="19"/>
      <c r="L20" s="19"/>
      <c r="M20" s="19"/>
      <c r="N20" s="20">
        <f t="shared" si="0"/>
        <v>6601497.7493821364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6548241.6116485568</v>
      </c>
      <c r="F21" s="19">
        <v>2146576.5084174657</v>
      </c>
      <c r="G21" s="19">
        <v>617317</v>
      </c>
      <c r="H21" s="19"/>
      <c r="I21" s="19"/>
      <c r="J21" s="19"/>
      <c r="K21" s="19"/>
      <c r="L21" s="19"/>
      <c r="M21" s="19"/>
      <c r="N21" s="20">
        <f t="shared" si="0"/>
        <v>9312135.1200660225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19995185.023986936</v>
      </c>
      <c r="F22" s="19">
        <v>659036.34032324108</v>
      </c>
      <c r="G22" s="19">
        <v>1200020</v>
      </c>
      <c r="H22" s="19"/>
      <c r="I22" s="19"/>
      <c r="J22" s="19"/>
      <c r="K22" s="19"/>
      <c r="L22" s="19"/>
      <c r="M22" s="19"/>
      <c r="N22" s="20">
        <f t="shared" si="0"/>
        <v>21854241.364310175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9816495.6262287665</v>
      </c>
      <c r="F23" s="19">
        <v>261025.56865762599</v>
      </c>
      <c r="G23" s="19">
        <v>923703</v>
      </c>
      <c r="H23" s="19"/>
      <c r="I23" s="19"/>
      <c r="J23" s="19"/>
      <c r="K23" s="19"/>
      <c r="L23" s="19"/>
      <c r="M23" s="19"/>
      <c r="N23" s="20">
        <f t="shared" si="0"/>
        <v>11001224.194886392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7262958.6196896695</v>
      </c>
      <c r="F24" s="19">
        <v>938137.87310161581</v>
      </c>
      <c r="G24" s="19">
        <v>681148</v>
      </c>
      <c r="H24" s="19"/>
      <c r="I24" s="19"/>
      <c r="J24" s="19"/>
      <c r="K24" s="19"/>
      <c r="L24" s="19"/>
      <c r="M24" s="19"/>
      <c r="N24" s="20">
        <f t="shared" si="0"/>
        <v>8882244.4927912857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7986572.5199470613</v>
      </c>
      <c r="F25" s="19">
        <v>1177321.5927648481</v>
      </c>
      <c r="G25" s="19">
        <v>717700</v>
      </c>
      <c r="H25" s="19"/>
      <c r="I25" s="19"/>
      <c r="J25" s="19"/>
      <c r="K25" s="19"/>
      <c r="L25" s="19"/>
      <c r="M25" s="19"/>
      <c r="N25" s="20">
        <f t="shared" si="0"/>
        <v>9881594.1127119102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2824440.9275014591</v>
      </c>
      <c r="F26" s="19">
        <v>563832.39569873002</v>
      </c>
      <c r="G26" s="19">
        <v>257603</v>
      </c>
      <c r="H26" s="19"/>
      <c r="I26" s="19"/>
      <c r="J26" s="19"/>
      <c r="K26" s="19"/>
      <c r="L26" s="19"/>
      <c r="M26" s="19"/>
      <c r="N26" s="20">
        <f t="shared" si="0"/>
        <v>3645876.323200189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9191908.0045525692</v>
      </c>
      <c r="F27" s="19">
        <v>593920.51630926202</v>
      </c>
      <c r="G27" s="19">
        <v>861000</v>
      </c>
      <c r="H27" s="19"/>
      <c r="I27" s="19"/>
      <c r="J27" s="19"/>
      <c r="K27" s="19"/>
      <c r="L27" s="19"/>
      <c r="M27" s="19"/>
      <c r="N27" s="20">
        <f t="shared" si="0"/>
        <v>10646828.520861831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4942803.8582442803</v>
      </c>
      <c r="F28" s="19">
        <v>631302.70155775012</v>
      </c>
      <c r="G28" s="19">
        <v>474530</v>
      </c>
      <c r="H28" s="19"/>
      <c r="I28" s="19"/>
      <c r="J28" s="19"/>
      <c r="K28" s="19"/>
      <c r="L28" s="19"/>
      <c r="M28" s="19"/>
      <c r="N28" s="20">
        <f t="shared" si="0"/>
        <v>6048636.5598020302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1332470.7849714716</v>
      </c>
      <c r="F29" s="19">
        <v>552771.41160531004</v>
      </c>
      <c r="G29" s="19">
        <v>121376</v>
      </c>
      <c r="H29" s="19"/>
      <c r="I29" s="19"/>
      <c r="J29" s="19"/>
      <c r="K29" s="19"/>
      <c r="L29" s="19"/>
      <c r="M29" s="19"/>
      <c r="N29" s="20">
        <f t="shared" si="0"/>
        <v>2006618.1965767816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7259219.3461494939</v>
      </c>
      <c r="F30" s="19">
        <v>938322.16950277006</v>
      </c>
      <c r="G30" s="19">
        <v>691180</v>
      </c>
      <c r="H30" s="19"/>
      <c r="I30" s="19"/>
      <c r="J30" s="19"/>
      <c r="K30" s="19"/>
      <c r="L30" s="19"/>
      <c r="M30" s="19"/>
      <c r="N30" s="20">
        <f t="shared" si="0"/>
        <v>8888721.5156522635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3271219.6453189701</v>
      </c>
      <c r="F31" s="19">
        <v>1060885.0854908801</v>
      </c>
      <c r="G31" s="19">
        <v>310748</v>
      </c>
      <c r="H31" s="19"/>
      <c r="I31" s="19"/>
      <c r="J31" s="19"/>
      <c r="K31" s="19"/>
      <c r="L31" s="19"/>
      <c r="M31" s="19"/>
      <c r="N31" s="20">
        <f t="shared" si="0"/>
        <v>4642852.7308098506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1333502.3087066924</v>
      </c>
      <c r="F32" s="19">
        <v>844760.17846718198</v>
      </c>
      <c r="G32" s="19">
        <v>124809</v>
      </c>
      <c r="H32" s="19"/>
      <c r="I32" s="19"/>
      <c r="J32" s="19"/>
      <c r="K32" s="19"/>
      <c r="L32" s="19"/>
      <c r="M32" s="19"/>
      <c r="N32" s="20">
        <f t="shared" si="0"/>
        <v>2303071.4871738744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2791045.3465736862</v>
      </c>
      <c r="F33" s="19">
        <v>496682.77482649602</v>
      </c>
      <c r="G33" s="19">
        <v>252863</v>
      </c>
      <c r="H33" s="19"/>
      <c r="I33" s="19"/>
      <c r="J33" s="19"/>
      <c r="K33" s="19"/>
      <c r="L33" s="19"/>
      <c r="M33" s="19"/>
      <c r="N33" s="20">
        <f t="shared" si="0"/>
        <v>3540591.1214001821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9154257.3882170115</v>
      </c>
      <c r="F34" s="19">
        <v>1647233.0401669662</v>
      </c>
      <c r="G34" s="19">
        <v>825104</v>
      </c>
      <c r="H34" s="19"/>
      <c r="I34" s="19"/>
      <c r="J34" s="19"/>
      <c r="K34" s="19"/>
      <c r="L34" s="19"/>
      <c r="M34" s="19"/>
      <c r="N34" s="20">
        <f t="shared" si="0"/>
        <v>11626594.428383978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10516771.301976787</v>
      </c>
      <c r="F35" s="19">
        <v>1681239.6433732142</v>
      </c>
      <c r="G35" s="19">
        <v>904270</v>
      </c>
      <c r="H35" s="19"/>
      <c r="I35" s="19"/>
      <c r="J35" s="19"/>
      <c r="K35" s="19"/>
      <c r="L35" s="19"/>
      <c r="M35" s="19"/>
      <c r="N35" s="20">
        <f t="shared" si="0"/>
        <v>13102280.945350001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9987083.8639409058</v>
      </c>
      <c r="F36" s="19">
        <v>1365716.3374389401</v>
      </c>
      <c r="G36" s="19">
        <v>606174</v>
      </c>
      <c r="H36" s="19"/>
      <c r="I36" s="19"/>
      <c r="J36" s="19"/>
      <c r="K36" s="19"/>
      <c r="L36" s="19"/>
      <c r="M36" s="19"/>
      <c r="N36" s="20">
        <f t="shared" si="0"/>
        <v>11958974.201379847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6001276.1510477262</v>
      </c>
      <c r="F37" s="19">
        <v>1289905.803091336</v>
      </c>
      <c r="G37" s="19">
        <v>567902</v>
      </c>
      <c r="H37" s="19"/>
      <c r="I37" s="19"/>
      <c r="J37" s="19"/>
      <c r="K37" s="19"/>
      <c r="L37" s="19"/>
      <c r="M37" s="19"/>
      <c r="N37" s="20">
        <f t="shared" si="0"/>
        <v>7859083.9541390622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4992188.0570679763</v>
      </c>
      <c r="F38" s="19">
        <v>1333085.6660596619</v>
      </c>
      <c r="G38" s="19">
        <v>472513</v>
      </c>
      <c r="H38" s="19"/>
      <c r="I38" s="19"/>
      <c r="J38" s="19"/>
      <c r="K38" s="19"/>
      <c r="L38" s="19"/>
      <c r="M38" s="19"/>
      <c r="N38" s="20">
        <f t="shared" si="0"/>
        <v>6797786.723127638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6710835.5404127371</v>
      </c>
      <c r="F39" s="19">
        <v>1528686.12731946</v>
      </c>
      <c r="G39" s="19">
        <v>630440</v>
      </c>
      <c r="H39" s="19"/>
      <c r="I39" s="19"/>
      <c r="J39" s="19"/>
      <c r="K39" s="19"/>
      <c r="L39" s="19"/>
      <c r="M39" s="19"/>
      <c r="N39" s="20">
        <f t="shared" si="0"/>
        <v>8869961.6677321978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6153296.9615258928</v>
      </c>
      <c r="F40" s="19">
        <v>356772.980726882</v>
      </c>
      <c r="G40" s="19">
        <v>577443</v>
      </c>
      <c r="H40" s="19"/>
      <c r="I40" s="19"/>
      <c r="J40" s="19"/>
      <c r="K40" s="19"/>
      <c r="L40" s="19"/>
      <c r="M40" s="19"/>
      <c r="N40" s="20">
        <f t="shared" si="0"/>
        <v>7087512.9422527747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11568409.750034397</v>
      </c>
      <c r="F41" s="19">
        <v>2579052.926763148</v>
      </c>
      <c r="G41" s="19">
        <v>1086338</v>
      </c>
      <c r="H41" s="19"/>
      <c r="I41" s="19"/>
      <c r="J41" s="19"/>
      <c r="K41" s="19"/>
      <c r="L41" s="19"/>
      <c r="M41" s="19"/>
      <c r="N41" s="20">
        <f t="shared" si="0"/>
        <v>15233800.676797546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6292810.5467145061</v>
      </c>
      <c r="F42" s="19">
        <v>1429106.6299349521</v>
      </c>
      <c r="G42" s="19">
        <v>582426</v>
      </c>
      <c r="H42" s="19"/>
      <c r="I42" s="19"/>
      <c r="J42" s="19"/>
      <c r="K42" s="19"/>
      <c r="L42" s="19"/>
      <c r="M42" s="19"/>
      <c r="N42" s="20">
        <f t="shared" si="0"/>
        <v>8304343.1766494587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6111262.3693156438</v>
      </c>
      <c r="F43" s="19">
        <v>542380.65793503402</v>
      </c>
      <c r="G43" s="19">
        <v>568634</v>
      </c>
      <c r="H43" s="19"/>
      <c r="I43" s="19"/>
      <c r="J43" s="19"/>
      <c r="K43" s="19"/>
      <c r="L43" s="19"/>
      <c r="M43" s="19"/>
      <c r="N43" s="20">
        <f t="shared" si="0"/>
        <v>7222277.0272506773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3625419.1079004128</v>
      </c>
      <c r="F44" s="19">
        <v>157017.04198925401</v>
      </c>
      <c r="G44" s="19">
        <v>326595</v>
      </c>
      <c r="H44" s="19"/>
      <c r="I44" s="19"/>
      <c r="J44" s="19"/>
      <c r="K44" s="19"/>
      <c r="L44" s="19"/>
      <c r="M44" s="19"/>
      <c r="N44" s="20">
        <f t="shared" si="0"/>
        <v>4109031.1498896666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11400013.500259601</v>
      </c>
      <c r="F45" s="19">
        <v>793315.56424590596</v>
      </c>
      <c r="G45" s="19">
        <v>1045855</v>
      </c>
      <c r="H45" s="19"/>
      <c r="I45" s="19"/>
      <c r="J45" s="19"/>
      <c r="K45" s="19"/>
      <c r="L45" s="19"/>
      <c r="M45" s="19"/>
      <c r="N45" s="20">
        <f t="shared" si="0"/>
        <v>13239184.064505506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18147339.192805771</v>
      </c>
      <c r="F46" s="19">
        <v>826728.23178242496</v>
      </c>
      <c r="G46" s="19">
        <v>1689674</v>
      </c>
      <c r="H46" s="19"/>
      <c r="I46" s="19"/>
      <c r="J46" s="19"/>
      <c r="K46" s="19"/>
      <c r="L46" s="19"/>
      <c r="M46" s="19"/>
      <c r="N46" s="20">
        <f t="shared" si="0"/>
        <v>20663741.424588196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4775310.1917378027</v>
      </c>
      <c r="F47" s="19">
        <v>488732.72642047203</v>
      </c>
      <c r="G47" s="19">
        <v>452461</v>
      </c>
      <c r="H47" s="19"/>
      <c r="I47" s="19"/>
      <c r="J47" s="19"/>
      <c r="K47" s="19"/>
      <c r="L47" s="19"/>
      <c r="M47" s="19"/>
      <c r="N47" s="20">
        <f t="shared" si="0"/>
        <v>5716503.9181582751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8374038.6229893761</v>
      </c>
      <c r="F48" s="19">
        <v>215320.28503242499</v>
      </c>
      <c r="G48" s="19">
        <v>763131</v>
      </c>
      <c r="H48" s="19"/>
      <c r="I48" s="19"/>
      <c r="J48" s="19"/>
      <c r="K48" s="19"/>
      <c r="L48" s="19"/>
      <c r="M48" s="19"/>
      <c r="N48" s="20">
        <f t="shared" si="0"/>
        <v>9352489.9080218002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34899800.41465921</v>
      </c>
      <c r="F49" s="19">
        <v>682490.24836934614</v>
      </c>
      <c r="G49" s="19">
        <v>2091797</v>
      </c>
      <c r="H49" s="19"/>
      <c r="I49" s="19"/>
      <c r="J49" s="19"/>
      <c r="K49" s="19"/>
      <c r="L49" s="19"/>
      <c r="M49" s="19"/>
      <c r="N49" s="20">
        <f t="shared" si="0"/>
        <v>37674087.663028553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2296816.5369360195</v>
      </c>
      <c r="F50" s="19">
        <v>628830.00951151398</v>
      </c>
      <c r="G50" s="19">
        <v>219071</v>
      </c>
      <c r="H50" s="19"/>
      <c r="I50" s="19"/>
      <c r="J50" s="19"/>
      <c r="K50" s="19"/>
      <c r="L50" s="19"/>
      <c r="M50" s="19"/>
      <c r="N50" s="20">
        <f t="shared" si="0"/>
        <v>3144717.5464475336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3811738.0825746697</v>
      </c>
      <c r="F51" s="19">
        <v>1417283.9319365621</v>
      </c>
      <c r="G51" s="19">
        <v>158156</v>
      </c>
      <c r="H51" s="19"/>
      <c r="I51" s="19"/>
      <c r="J51" s="19"/>
      <c r="K51" s="19"/>
      <c r="L51" s="19"/>
      <c r="M51" s="19"/>
      <c r="N51" s="20">
        <f t="shared" si="0"/>
        <v>5387178.0145112313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2943195.0975187547</v>
      </c>
      <c r="F52" s="19">
        <v>701743.02393312997</v>
      </c>
      <c r="G52" s="19">
        <v>266173</v>
      </c>
      <c r="H52" s="19"/>
      <c r="I52" s="19"/>
      <c r="J52" s="19"/>
      <c r="K52" s="19"/>
      <c r="L52" s="19"/>
      <c r="M52" s="19"/>
      <c r="N52" s="20">
        <f t="shared" si="0"/>
        <v>3911111.1214518845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3216033.1254846565</v>
      </c>
      <c r="F53" s="19">
        <v>998202.70983970992</v>
      </c>
      <c r="G53" s="19">
        <v>299525</v>
      </c>
      <c r="H53" s="19"/>
      <c r="I53" s="19"/>
      <c r="J53" s="19"/>
      <c r="K53" s="19"/>
      <c r="L53" s="19"/>
      <c r="M53" s="19"/>
      <c r="N53" s="20">
        <f t="shared" si="0"/>
        <v>4513760.8353243666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4009274.8778694542</v>
      </c>
      <c r="F54" s="19">
        <v>602486.09818684007</v>
      </c>
      <c r="G54" s="19">
        <v>356847</v>
      </c>
      <c r="H54" s="19"/>
      <c r="I54" s="19"/>
      <c r="J54" s="19"/>
      <c r="K54" s="19"/>
      <c r="L54" s="19"/>
      <c r="M54" s="19"/>
      <c r="N54" s="20">
        <f t="shared" si="0"/>
        <v>4968607.9760562945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1539678.11528395</v>
      </c>
      <c r="F55" s="19">
        <v>749125.00685826805</v>
      </c>
      <c r="G55" s="19">
        <v>143527</v>
      </c>
      <c r="H55" s="19"/>
      <c r="I55" s="19"/>
      <c r="J55" s="19"/>
      <c r="K55" s="19"/>
      <c r="L55" s="19"/>
      <c r="M55" s="19"/>
      <c r="N55" s="20">
        <f t="shared" si="0"/>
        <v>2432330.1221422181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4419821.3244873332</v>
      </c>
      <c r="F56" s="19">
        <v>1584999.236127014</v>
      </c>
      <c r="G56" s="19">
        <v>424589</v>
      </c>
      <c r="H56" s="19"/>
      <c r="I56" s="19"/>
      <c r="J56" s="19"/>
      <c r="K56" s="19"/>
      <c r="L56" s="19"/>
      <c r="M56" s="19"/>
      <c r="N56" s="20">
        <f t="shared" si="0"/>
        <v>6429409.5606143475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1459348.2044036305</v>
      </c>
      <c r="F57" s="19">
        <v>375857.04072250996</v>
      </c>
      <c r="G57" s="19">
        <v>154424</v>
      </c>
      <c r="H57" s="19"/>
      <c r="I57" s="19"/>
      <c r="J57" s="19"/>
      <c r="K57" s="19"/>
      <c r="L57" s="19"/>
      <c r="M57" s="19"/>
      <c r="N57" s="20">
        <f t="shared" si="0"/>
        <v>1989629.2451261403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1895682.74440203</v>
      </c>
      <c r="F58" s="19">
        <v>413126.229715286</v>
      </c>
      <c r="G58" s="19">
        <v>180953</v>
      </c>
      <c r="H58" s="19"/>
      <c r="I58" s="19"/>
      <c r="J58" s="19"/>
      <c r="K58" s="19"/>
      <c r="L58" s="19"/>
      <c r="M58" s="19"/>
      <c r="N58" s="20">
        <f t="shared" si="0"/>
        <v>2489761.9741173158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4236467.9805518361</v>
      </c>
      <c r="F59" s="19">
        <v>815316.23413223622</v>
      </c>
      <c r="G59" s="19">
        <v>391597</v>
      </c>
      <c r="H59" s="19"/>
      <c r="I59" s="19"/>
      <c r="J59" s="19"/>
      <c r="K59" s="19"/>
      <c r="L59" s="19"/>
      <c r="M59" s="19"/>
      <c r="N59" s="20">
        <f t="shared" si="0"/>
        <v>5443381.214684072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3989804.867367161</v>
      </c>
      <c r="F60" s="19">
        <v>470990.65404586005</v>
      </c>
      <c r="G60" s="19">
        <v>361748</v>
      </c>
      <c r="H60" s="19"/>
      <c r="I60" s="19"/>
      <c r="J60" s="19"/>
      <c r="K60" s="19"/>
      <c r="L60" s="19"/>
      <c r="M60" s="19"/>
      <c r="N60" s="20">
        <f t="shared" si="0"/>
        <v>4822543.5214130208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2886203.4111478054</v>
      </c>
      <c r="F61" s="19">
        <v>1182880.4085014458</v>
      </c>
      <c r="G61" s="19">
        <v>270037</v>
      </c>
      <c r="H61" s="19"/>
      <c r="I61" s="19"/>
      <c r="J61" s="19"/>
      <c r="K61" s="19"/>
      <c r="L61" s="19"/>
      <c r="M61" s="19"/>
      <c r="N61" s="20">
        <f t="shared" si="0"/>
        <v>4339120.8196492512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30573074.10727556</v>
      </c>
      <c r="F62" s="19">
        <v>5711711.6865225537</v>
      </c>
      <c r="G62" s="19">
        <v>1128193</v>
      </c>
      <c r="H62" s="19"/>
      <c r="I62" s="19"/>
      <c r="J62" s="19"/>
      <c r="K62" s="19"/>
      <c r="L62" s="19"/>
      <c r="M62" s="19"/>
      <c r="N62" s="20">
        <f t="shared" si="0"/>
        <v>37412978.793798111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4253746.0031167846</v>
      </c>
      <c r="F63" s="19">
        <v>330870.08164098003</v>
      </c>
      <c r="G63" s="19">
        <v>378272</v>
      </c>
      <c r="H63" s="19"/>
      <c r="I63" s="19"/>
      <c r="J63" s="19"/>
      <c r="K63" s="19"/>
      <c r="L63" s="19"/>
      <c r="M63" s="19"/>
      <c r="N63" s="20">
        <f t="shared" si="0"/>
        <v>4962888.0847577648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27427313.536252819</v>
      </c>
      <c r="F64" s="19">
        <v>2110703.7239999999</v>
      </c>
      <c r="G64" s="19">
        <v>1663073</v>
      </c>
      <c r="H64" s="19"/>
      <c r="I64" s="19"/>
      <c r="J64" s="19"/>
      <c r="K64" s="19"/>
      <c r="L64" s="19"/>
      <c r="M64" s="19"/>
      <c r="N64" s="20">
        <f t="shared" si="0"/>
        <v>31201090.260252818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4068845.3735784553</v>
      </c>
      <c r="F65" s="19">
        <v>1151063.9855384401</v>
      </c>
      <c r="G65" s="19">
        <v>382568</v>
      </c>
      <c r="H65" s="19"/>
      <c r="I65" s="19"/>
      <c r="J65" s="19"/>
      <c r="K65" s="19"/>
      <c r="L65" s="19"/>
      <c r="M65" s="19"/>
      <c r="N65" s="20">
        <f t="shared" si="0"/>
        <v>5602477.3591168951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7924552.1553669116</v>
      </c>
      <c r="F66" s="19">
        <v>2885632.8149931757</v>
      </c>
      <c r="G66" s="19">
        <v>749089</v>
      </c>
      <c r="H66" s="19"/>
      <c r="I66" s="19"/>
      <c r="J66" s="19"/>
      <c r="K66" s="19"/>
      <c r="L66" s="19"/>
      <c r="M66" s="19"/>
      <c r="N66" s="20">
        <f t="shared" si="0"/>
        <v>11559273.970360087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4279663.036964206</v>
      </c>
      <c r="F67" s="19">
        <v>1379593.2990608958</v>
      </c>
      <c r="G67" s="19">
        <v>401604</v>
      </c>
      <c r="H67" s="19"/>
      <c r="I67" s="19"/>
      <c r="J67" s="19"/>
      <c r="K67" s="19"/>
      <c r="L67" s="19"/>
      <c r="M67" s="19"/>
      <c r="N67" s="20">
        <f t="shared" si="0"/>
        <v>6060860.3360251021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2977493.2617148459</v>
      </c>
      <c r="F68" s="19">
        <v>625271.32755070599</v>
      </c>
      <c r="G68" s="19">
        <v>248079</v>
      </c>
      <c r="H68" s="19"/>
      <c r="I68" s="19"/>
      <c r="J68" s="19"/>
      <c r="K68" s="19"/>
      <c r="L68" s="19"/>
      <c r="M68" s="19"/>
      <c r="N68" s="20">
        <f t="shared" si="0"/>
        <v>3850843.5892655519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9054070.6454336904</v>
      </c>
      <c r="F69" s="19">
        <v>712544.69</v>
      </c>
      <c r="G69" s="19">
        <v>554301</v>
      </c>
      <c r="H69" s="19"/>
      <c r="I69" s="19"/>
      <c r="J69" s="19"/>
      <c r="K69" s="19"/>
      <c r="L69" s="19"/>
      <c r="M69" s="19"/>
      <c r="N69" s="20">
        <f t="shared" si="0"/>
        <v>10320916.33543369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8129954.3191427542</v>
      </c>
      <c r="F70" s="19">
        <v>835566.39</v>
      </c>
      <c r="G70" s="19">
        <v>760297</v>
      </c>
      <c r="H70" s="19"/>
      <c r="I70" s="19"/>
      <c r="J70" s="19"/>
      <c r="K70" s="19"/>
      <c r="L70" s="19"/>
      <c r="M70" s="19"/>
      <c r="N70" s="20">
        <f t="shared" si="0"/>
        <v>9725817.7091427539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16713779.081782665</v>
      </c>
      <c r="F71" s="19">
        <v>416220.13799647795</v>
      </c>
      <c r="G71" s="19">
        <v>1472052</v>
      </c>
      <c r="H71" s="19"/>
      <c r="I71" s="19"/>
      <c r="J71" s="19"/>
      <c r="K71" s="19"/>
      <c r="L71" s="19"/>
      <c r="M71" s="19"/>
      <c r="N71" s="20">
        <f t="shared" si="0"/>
        <v>18602051.219779141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5989284.6876257844</v>
      </c>
      <c r="F72" s="19">
        <v>1520350.874146414</v>
      </c>
      <c r="G72" s="19">
        <v>561034</v>
      </c>
      <c r="H72" s="19"/>
      <c r="I72" s="19"/>
      <c r="J72" s="19"/>
      <c r="K72" s="19"/>
      <c r="L72" s="19"/>
      <c r="M72" s="19"/>
      <c r="N72" s="20">
        <f t="shared" si="0"/>
        <v>8070669.5617721984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14014668.28811053</v>
      </c>
      <c r="F73" s="19">
        <v>601925.45450000011</v>
      </c>
      <c r="G73" s="19">
        <v>66658</v>
      </c>
      <c r="H73" s="19"/>
      <c r="I73" s="19"/>
      <c r="J73" s="19"/>
      <c r="K73" s="19"/>
      <c r="L73" s="19"/>
      <c r="M73" s="19"/>
      <c r="N73" s="20">
        <f t="shared" si="0"/>
        <v>14683251.742610531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87303913.913680941</v>
      </c>
      <c r="F74" s="19">
        <v>4045386.5068098027</v>
      </c>
      <c r="G74" s="19">
        <v>5198236</v>
      </c>
      <c r="H74" s="19"/>
      <c r="I74" s="19"/>
      <c r="J74" s="19"/>
      <c r="K74" s="19"/>
      <c r="L74" s="19"/>
      <c r="M74" s="19"/>
      <c r="N74" s="20">
        <f t="shared" ref="N74:N137" si="1">SUM(E74:M74)</f>
        <v>96547536.420490742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38441279.278606035</v>
      </c>
      <c r="F75" s="19">
        <v>4438567.8812712142</v>
      </c>
      <c r="G75" s="19">
        <v>2325059</v>
      </c>
      <c r="H75" s="19"/>
      <c r="I75" s="19"/>
      <c r="J75" s="19"/>
      <c r="K75" s="19"/>
      <c r="L75" s="19"/>
      <c r="M75" s="19"/>
      <c r="N75" s="20">
        <f t="shared" si="1"/>
        <v>45204906.159877248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24683202.51963168</v>
      </c>
      <c r="F76" s="19">
        <v>1977417.7415</v>
      </c>
      <c r="G76" s="19">
        <v>1499128</v>
      </c>
      <c r="H76" s="19"/>
      <c r="I76" s="19"/>
      <c r="J76" s="19"/>
      <c r="K76" s="19"/>
      <c r="L76" s="19"/>
      <c r="M76" s="19"/>
      <c r="N76" s="20">
        <f t="shared" si="1"/>
        <v>28159748.261131682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3825018.9506656379</v>
      </c>
      <c r="F77" s="19">
        <v>970695.42344417004</v>
      </c>
      <c r="G77" s="19">
        <v>352380</v>
      </c>
      <c r="H77" s="19"/>
      <c r="I77" s="19"/>
      <c r="J77" s="19"/>
      <c r="K77" s="19"/>
      <c r="L77" s="19"/>
      <c r="M77" s="19"/>
      <c r="N77" s="20">
        <f t="shared" si="1"/>
        <v>5148094.3741098084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3502538.8429422341</v>
      </c>
      <c r="F78" s="19">
        <v>938796.23568998603</v>
      </c>
      <c r="G78" s="19">
        <v>327961</v>
      </c>
      <c r="H78" s="19"/>
      <c r="I78" s="19"/>
      <c r="J78" s="19"/>
      <c r="K78" s="19"/>
      <c r="L78" s="19"/>
      <c r="M78" s="19"/>
      <c r="N78" s="20">
        <f t="shared" si="1"/>
        <v>4769296.0786322206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2640700.7621652544</v>
      </c>
      <c r="F79" s="19">
        <v>851807.44574191782</v>
      </c>
      <c r="G79" s="19">
        <v>247830</v>
      </c>
      <c r="H79" s="19"/>
      <c r="I79" s="19"/>
      <c r="J79" s="19"/>
      <c r="K79" s="19"/>
      <c r="L79" s="19"/>
      <c r="M79" s="19"/>
      <c r="N79" s="20">
        <f t="shared" si="1"/>
        <v>3740338.2079071724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8712507.3486087024</v>
      </c>
      <c r="F80" s="19">
        <v>2578066.1853628517</v>
      </c>
      <c r="G80" s="19">
        <v>816685</v>
      </c>
      <c r="H80" s="19"/>
      <c r="I80" s="19"/>
      <c r="J80" s="19"/>
      <c r="K80" s="19"/>
      <c r="L80" s="19"/>
      <c r="M80" s="19"/>
      <c r="N80" s="20">
        <f t="shared" si="1"/>
        <v>12107258.533971554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5008821.3772984119</v>
      </c>
      <c r="F81" s="19">
        <v>2714443.4840327441</v>
      </c>
      <c r="G81" s="19">
        <v>465398</v>
      </c>
      <c r="H81" s="19"/>
      <c r="I81" s="19"/>
      <c r="J81" s="19"/>
      <c r="K81" s="19"/>
      <c r="L81" s="19"/>
      <c r="M81" s="19"/>
      <c r="N81" s="20">
        <f t="shared" si="1"/>
        <v>8188662.8613311555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2307647.5361558376</v>
      </c>
      <c r="F82" s="19">
        <v>894276.20609256998</v>
      </c>
      <c r="G82" s="19">
        <v>216156</v>
      </c>
      <c r="H82" s="19"/>
      <c r="I82" s="19"/>
      <c r="J82" s="19"/>
      <c r="K82" s="19"/>
      <c r="L82" s="19"/>
      <c r="M82" s="19"/>
      <c r="N82" s="20">
        <f t="shared" si="1"/>
        <v>3418079.7422484076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31164266.148023982</v>
      </c>
      <c r="F83" s="19">
        <v>2334572.4995999997</v>
      </c>
      <c r="G83" s="19">
        <v>1841697</v>
      </c>
      <c r="H83" s="19"/>
      <c r="I83" s="19"/>
      <c r="J83" s="19"/>
      <c r="K83" s="19"/>
      <c r="L83" s="19"/>
      <c r="M83" s="19"/>
      <c r="N83" s="20">
        <f t="shared" si="1"/>
        <v>35340535.647623986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10784709.592200391</v>
      </c>
      <c r="F84" s="19">
        <v>878140.47811719996</v>
      </c>
      <c r="G84" s="19">
        <v>626056</v>
      </c>
      <c r="H84" s="19"/>
      <c r="I84" s="19"/>
      <c r="J84" s="19"/>
      <c r="K84" s="19"/>
      <c r="L84" s="19"/>
      <c r="M84" s="19"/>
      <c r="N84" s="20">
        <f t="shared" si="1"/>
        <v>12288906.070317591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3370245.9239001675</v>
      </c>
      <c r="F85" s="19">
        <v>732856.26721329195</v>
      </c>
      <c r="G85" s="19">
        <v>303427</v>
      </c>
      <c r="H85" s="19"/>
      <c r="I85" s="19"/>
      <c r="J85" s="19"/>
      <c r="K85" s="19"/>
      <c r="L85" s="19"/>
      <c r="M85" s="19"/>
      <c r="N85" s="20">
        <f t="shared" si="1"/>
        <v>4406529.1911134589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4208745.7801677762</v>
      </c>
      <c r="F86" s="19">
        <v>743031.77139746002</v>
      </c>
      <c r="G86" s="19">
        <v>393253</v>
      </c>
      <c r="H86" s="19"/>
      <c r="I86" s="19"/>
      <c r="J86" s="19"/>
      <c r="K86" s="19"/>
      <c r="L86" s="19"/>
      <c r="M86" s="19"/>
      <c r="N86" s="20">
        <f t="shared" si="1"/>
        <v>5345030.5515652364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31245369.701705717</v>
      </c>
      <c r="F87" s="19">
        <v>715855.56</v>
      </c>
      <c r="G87" s="19">
        <v>2059377</v>
      </c>
      <c r="H87" s="19"/>
      <c r="I87" s="19"/>
      <c r="J87" s="19"/>
      <c r="K87" s="19"/>
      <c r="L87" s="19"/>
      <c r="M87" s="19"/>
      <c r="N87" s="20">
        <f t="shared" si="1"/>
        <v>34020602.261705711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5264510.3231662679</v>
      </c>
      <c r="F88" s="19">
        <v>919866.28273631202</v>
      </c>
      <c r="G88" s="19">
        <v>474612</v>
      </c>
      <c r="H88" s="19"/>
      <c r="I88" s="19"/>
      <c r="J88" s="19"/>
      <c r="K88" s="19"/>
      <c r="L88" s="19"/>
      <c r="M88" s="19"/>
      <c r="N88" s="20">
        <f t="shared" si="1"/>
        <v>6658988.6059025796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5915917.561958204</v>
      </c>
      <c r="F89" s="19">
        <v>441103.07426522399</v>
      </c>
      <c r="G89" s="19">
        <v>545887</v>
      </c>
      <c r="H89" s="19"/>
      <c r="I89" s="19"/>
      <c r="J89" s="19"/>
      <c r="K89" s="19"/>
      <c r="L89" s="19"/>
      <c r="M89" s="19"/>
      <c r="N89" s="20">
        <f t="shared" si="1"/>
        <v>6902907.636223428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7772918.1662894525</v>
      </c>
      <c r="F90" s="19">
        <v>827640.99359494809</v>
      </c>
      <c r="G90" s="19">
        <v>727866</v>
      </c>
      <c r="H90" s="19"/>
      <c r="I90" s="19"/>
      <c r="J90" s="19"/>
      <c r="K90" s="19"/>
      <c r="L90" s="19"/>
      <c r="M90" s="19"/>
      <c r="N90" s="20">
        <f t="shared" si="1"/>
        <v>9328425.1598844007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36817918.800302297</v>
      </c>
      <c r="F91" s="19">
        <v>1187733.6136456463</v>
      </c>
      <c r="G91" s="19">
        <v>2136535</v>
      </c>
      <c r="H91" s="19"/>
      <c r="I91" s="19"/>
      <c r="J91" s="19"/>
      <c r="K91" s="19"/>
      <c r="L91" s="19"/>
      <c r="M91" s="19"/>
      <c r="N91" s="20">
        <f t="shared" si="1"/>
        <v>40142187.41394794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1809679.4529779954</v>
      </c>
      <c r="F92" s="19">
        <v>690190.74765469192</v>
      </c>
      <c r="G92" s="19">
        <v>161173</v>
      </c>
      <c r="H92" s="19"/>
      <c r="I92" s="19"/>
      <c r="J92" s="19"/>
      <c r="K92" s="19"/>
      <c r="L92" s="19"/>
      <c r="M92" s="19"/>
      <c r="N92" s="20">
        <f t="shared" si="1"/>
        <v>2661043.2006326872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1962860.7276582844</v>
      </c>
      <c r="F93" s="19">
        <v>109288.203312784</v>
      </c>
      <c r="G93" s="19">
        <v>99868</v>
      </c>
      <c r="H93" s="19"/>
      <c r="I93" s="19"/>
      <c r="J93" s="19"/>
      <c r="K93" s="19"/>
      <c r="L93" s="19"/>
      <c r="M93" s="19"/>
      <c r="N93" s="20">
        <f t="shared" si="1"/>
        <v>2172016.9309710683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23163639.117184531</v>
      </c>
      <c r="F94" s="19">
        <v>946338.13591057609</v>
      </c>
      <c r="G94" s="19">
        <v>1325910</v>
      </c>
      <c r="H94" s="19"/>
      <c r="I94" s="19"/>
      <c r="J94" s="19"/>
      <c r="K94" s="19"/>
      <c r="L94" s="19"/>
      <c r="M94" s="19"/>
      <c r="N94" s="20">
        <f t="shared" si="1"/>
        <v>25435887.253095105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19512045.094502892</v>
      </c>
      <c r="F95" s="19">
        <v>2307268.4775</v>
      </c>
      <c r="G95" s="19">
        <v>1181781</v>
      </c>
      <c r="H95" s="19"/>
      <c r="I95" s="19"/>
      <c r="J95" s="19"/>
      <c r="K95" s="19"/>
      <c r="L95" s="19"/>
      <c r="M95" s="19"/>
      <c r="N95" s="20">
        <f t="shared" si="1"/>
        <v>23001094.572002891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3300489.1313058599</v>
      </c>
      <c r="F96" s="19">
        <v>904215.8549199159</v>
      </c>
      <c r="G96" s="19">
        <v>309143</v>
      </c>
      <c r="H96" s="19"/>
      <c r="I96" s="19"/>
      <c r="J96" s="19"/>
      <c r="K96" s="19"/>
      <c r="L96" s="19"/>
      <c r="M96" s="19"/>
      <c r="N96" s="20">
        <f t="shared" si="1"/>
        <v>4513847.9862257754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11988755.672136873</v>
      </c>
      <c r="F97" s="19">
        <v>2417359.442925056</v>
      </c>
      <c r="G97" s="19">
        <v>46650</v>
      </c>
      <c r="H97" s="19"/>
      <c r="I97" s="19"/>
      <c r="J97" s="19"/>
      <c r="K97" s="19"/>
      <c r="L97" s="19"/>
      <c r="M97" s="19"/>
      <c r="N97" s="20">
        <f t="shared" si="1"/>
        <v>14452765.115061929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5923782.9304392636</v>
      </c>
      <c r="F98" s="19">
        <v>2010709.8809634058</v>
      </c>
      <c r="G98" s="19">
        <v>555413</v>
      </c>
      <c r="H98" s="19"/>
      <c r="I98" s="19"/>
      <c r="J98" s="19"/>
      <c r="K98" s="19"/>
      <c r="L98" s="19"/>
      <c r="M98" s="19"/>
      <c r="N98" s="20">
        <f t="shared" si="1"/>
        <v>8489905.8114026692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15819190.122412419</v>
      </c>
      <c r="F99" s="19">
        <v>3352715.1559791402</v>
      </c>
      <c r="G99" s="19">
        <v>1474750</v>
      </c>
      <c r="H99" s="19"/>
      <c r="I99" s="19"/>
      <c r="J99" s="19"/>
      <c r="K99" s="19"/>
      <c r="L99" s="19"/>
      <c r="M99" s="19"/>
      <c r="N99" s="20">
        <f t="shared" si="1"/>
        <v>20646655.278391559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10591943.594181005</v>
      </c>
      <c r="F100" s="19">
        <v>1669225.0295002279</v>
      </c>
      <c r="G100" s="19">
        <v>1004276</v>
      </c>
      <c r="H100" s="19"/>
      <c r="I100" s="19"/>
      <c r="J100" s="19"/>
      <c r="K100" s="19"/>
      <c r="L100" s="19"/>
      <c r="M100" s="19"/>
      <c r="N100" s="20">
        <f t="shared" si="1"/>
        <v>13265444.623681232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8811146.8057891931</v>
      </c>
      <c r="F101" s="19">
        <v>1402870.320889476</v>
      </c>
      <c r="G101" s="19">
        <v>825851</v>
      </c>
      <c r="H101" s="19"/>
      <c r="I101" s="19"/>
      <c r="J101" s="19"/>
      <c r="K101" s="19"/>
      <c r="L101" s="19"/>
      <c r="M101" s="19"/>
      <c r="N101" s="20">
        <f t="shared" si="1"/>
        <v>11039868.12667867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2030812.3537159546</v>
      </c>
      <c r="F102" s="19">
        <v>507498.41380356601</v>
      </c>
      <c r="G102" s="19">
        <v>186774</v>
      </c>
      <c r="H102" s="19"/>
      <c r="I102" s="19"/>
      <c r="J102" s="19"/>
      <c r="K102" s="19"/>
      <c r="L102" s="19"/>
      <c r="M102" s="19"/>
      <c r="N102" s="20">
        <f t="shared" si="1"/>
        <v>2725084.7675195206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6272051.1315431865</v>
      </c>
      <c r="F103" s="19">
        <v>3333340.1539580533</v>
      </c>
      <c r="G103" s="19">
        <v>379820</v>
      </c>
      <c r="H103" s="19"/>
      <c r="I103" s="19"/>
      <c r="J103" s="19"/>
      <c r="K103" s="19"/>
      <c r="L103" s="19"/>
      <c r="M103" s="19"/>
      <c r="N103" s="20">
        <f t="shared" si="1"/>
        <v>9985211.2855012398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1902000.8272802571</v>
      </c>
      <c r="F104" s="19">
        <v>844243.52652522596</v>
      </c>
      <c r="G104" s="19">
        <v>174591</v>
      </c>
      <c r="H104" s="19"/>
      <c r="I104" s="19"/>
      <c r="J104" s="19"/>
      <c r="K104" s="19"/>
      <c r="L104" s="19"/>
      <c r="M104" s="19"/>
      <c r="N104" s="20">
        <f t="shared" si="1"/>
        <v>2920835.3538054833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17944000.076500371</v>
      </c>
      <c r="F105" s="19">
        <v>846677.17354802391</v>
      </c>
      <c r="G105" s="19">
        <v>1067904</v>
      </c>
      <c r="H105" s="19"/>
      <c r="I105" s="19"/>
      <c r="J105" s="19"/>
      <c r="K105" s="19"/>
      <c r="L105" s="19"/>
      <c r="M105" s="19"/>
      <c r="N105" s="20">
        <f t="shared" si="1"/>
        <v>19858581.250048395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3408154.4211695311</v>
      </c>
      <c r="F106" s="19">
        <v>295517.1335</v>
      </c>
      <c r="G106" s="19">
        <v>177160</v>
      </c>
      <c r="H106" s="19"/>
      <c r="I106" s="19"/>
      <c r="J106" s="19"/>
      <c r="K106" s="19"/>
      <c r="L106" s="19"/>
      <c r="M106" s="19"/>
      <c r="N106" s="20">
        <f t="shared" si="1"/>
        <v>3880831.5546695311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7570739.5141861765</v>
      </c>
      <c r="F107" s="19">
        <v>0</v>
      </c>
      <c r="G107" s="19">
        <v>683224</v>
      </c>
      <c r="H107" s="19"/>
      <c r="I107" s="19"/>
      <c r="J107" s="19"/>
      <c r="K107" s="19"/>
      <c r="L107" s="19"/>
      <c r="M107" s="19"/>
      <c r="N107" s="20">
        <f t="shared" si="1"/>
        <v>8253963.5141861765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6439029.0361820534</v>
      </c>
      <c r="F108" s="19">
        <v>1414698.8076562281</v>
      </c>
      <c r="G108" s="19">
        <v>570793</v>
      </c>
      <c r="H108" s="19"/>
      <c r="I108" s="19"/>
      <c r="J108" s="19"/>
      <c r="K108" s="19"/>
      <c r="L108" s="19"/>
      <c r="M108" s="19"/>
      <c r="N108" s="20">
        <f t="shared" si="1"/>
        <v>8424520.8438382819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1899164.1370084002</v>
      </c>
      <c r="F109" s="19">
        <v>704044.67416419392</v>
      </c>
      <c r="G109" s="19">
        <v>162964</v>
      </c>
      <c r="H109" s="19"/>
      <c r="I109" s="19"/>
      <c r="J109" s="19"/>
      <c r="K109" s="19"/>
      <c r="L109" s="19"/>
      <c r="M109" s="19"/>
      <c r="N109" s="20">
        <f t="shared" si="1"/>
        <v>2766172.8111725943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30471340.078889411</v>
      </c>
      <c r="F110" s="19">
        <v>2050923.1035652419</v>
      </c>
      <c r="G110" s="19">
        <v>1855150</v>
      </c>
      <c r="H110" s="19"/>
      <c r="I110" s="19"/>
      <c r="J110" s="19"/>
      <c r="K110" s="19"/>
      <c r="L110" s="19"/>
      <c r="M110" s="19"/>
      <c r="N110" s="20">
        <f t="shared" si="1"/>
        <v>34377413.182454653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3780921.3109849491</v>
      </c>
      <c r="F111" s="19">
        <v>793166.89803529403</v>
      </c>
      <c r="G111" s="19">
        <v>220989</v>
      </c>
      <c r="H111" s="19"/>
      <c r="I111" s="19"/>
      <c r="J111" s="19"/>
      <c r="K111" s="19"/>
      <c r="L111" s="19"/>
      <c r="M111" s="19"/>
      <c r="N111" s="20">
        <f t="shared" si="1"/>
        <v>4795077.209020243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4497701.3664965034</v>
      </c>
      <c r="F112" s="19">
        <v>1139516.243353422</v>
      </c>
      <c r="G112" s="19">
        <v>427656</v>
      </c>
      <c r="H112" s="19"/>
      <c r="I112" s="19"/>
      <c r="J112" s="19"/>
      <c r="K112" s="19"/>
      <c r="L112" s="19"/>
      <c r="M112" s="19"/>
      <c r="N112" s="20">
        <f t="shared" si="1"/>
        <v>6064873.6098499252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5172704.7107316162</v>
      </c>
      <c r="F113" s="19">
        <v>1389823.8619741439</v>
      </c>
      <c r="G113" s="19">
        <v>485453</v>
      </c>
      <c r="H113" s="19"/>
      <c r="I113" s="19"/>
      <c r="J113" s="19"/>
      <c r="K113" s="19"/>
      <c r="L113" s="19"/>
      <c r="M113" s="19"/>
      <c r="N113" s="20">
        <f t="shared" si="1"/>
        <v>7047981.5727057606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4098372.7404991509</v>
      </c>
      <c r="F114" s="19">
        <v>2329237.4134053541</v>
      </c>
      <c r="G114" s="19">
        <v>397991</v>
      </c>
      <c r="H114" s="19"/>
      <c r="I114" s="19"/>
      <c r="J114" s="19"/>
      <c r="K114" s="19"/>
      <c r="L114" s="19"/>
      <c r="M114" s="19"/>
      <c r="N114" s="20">
        <f t="shared" si="1"/>
        <v>6825601.1539045051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3021590.9013955351</v>
      </c>
      <c r="F115" s="19">
        <v>553494.81107613002</v>
      </c>
      <c r="G115" s="19">
        <v>275655</v>
      </c>
      <c r="H115" s="19"/>
      <c r="I115" s="19"/>
      <c r="J115" s="19"/>
      <c r="K115" s="19"/>
      <c r="L115" s="19"/>
      <c r="M115" s="19"/>
      <c r="N115" s="20">
        <f t="shared" si="1"/>
        <v>3850740.7124716649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7150909.3539513107</v>
      </c>
      <c r="F116" s="19">
        <v>913238.68938773393</v>
      </c>
      <c r="G116" s="19">
        <v>665287</v>
      </c>
      <c r="H116" s="19"/>
      <c r="I116" s="19"/>
      <c r="J116" s="19"/>
      <c r="K116" s="19"/>
      <c r="L116" s="19"/>
      <c r="M116" s="19"/>
      <c r="N116" s="20">
        <f t="shared" si="1"/>
        <v>8729435.0433390439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4183473.4486548668</v>
      </c>
      <c r="F117" s="19">
        <v>1015598.1550538519</v>
      </c>
      <c r="G117" s="19">
        <v>392182</v>
      </c>
      <c r="H117" s="19"/>
      <c r="I117" s="19"/>
      <c r="J117" s="19"/>
      <c r="K117" s="19"/>
      <c r="L117" s="19"/>
      <c r="M117" s="19"/>
      <c r="N117" s="20">
        <f t="shared" si="1"/>
        <v>5591253.6037087189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2798137.0722533287</v>
      </c>
      <c r="F118" s="19">
        <v>169022.78239935898</v>
      </c>
      <c r="G118" s="19">
        <v>266513</v>
      </c>
      <c r="H118" s="19"/>
      <c r="I118" s="19"/>
      <c r="J118" s="19"/>
      <c r="K118" s="19"/>
      <c r="L118" s="19"/>
      <c r="M118" s="19"/>
      <c r="N118" s="20">
        <f t="shared" si="1"/>
        <v>3233672.8546526879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3352838.9608683153</v>
      </c>
      <c r="F119" s="19">
        <v>1734619.1859993818</v>
      </c>
      <c r="G119" s="19">
        <v>301224</v>
      </c>
      <c r="H119" s="19"/>
      <c r="I119" s="19"/>
      <c r="J119" s="19"/>
      <c r="K119" s="19"/>
      <c r="L119" s="19"/>
      <c r="M119" s="19"/>
      <c r="N119" s="20">
        <f t="shared" si="1"/>
        <v>5388682.1468676971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4861958.1854963498</v>
      </c>
      <c r="F120" s="19">
        <v>911229.99598421191</v>
      </c>
      <c r="G120" s="19">
        <v>460537</v>
      </c>
      <c r="H120" s="19"/>
      <c r="I120" s="19"/>
      <c r="J120" s="19"/>
      <c r="K120" s="19"/>
      <c r="L120" s="19"/>
      <c r="M120" s="19"/>
      <c r="N120" s="20">
        <f t="shared" si="1"/>
        <v>6233725.1814805614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3154012.7609045058</v>
      </c>
      <c r="F121" s="19">
        <v>945200.52978701005</v>
      </c>
      <c r="G121" s="19">
        <v>279622</v>
      </c>
      <c r="H121" s="19"/>
      <c r="I121" s="19"/>
      <c r="J121" s="19"/>
      <c r="K121" s="19"/>
      <c r="L121" s="19"/>
      <c r="M121" s="19"/>
      <c r="N121" s="20">
        <f t="shared" si="1"/>
        <v>4378835.2906915154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2572491.2551737786</v>
      </c>
      <c r="F122" s="19">
        <v>1142341.093096476</v>
      </c>
      <c r="G122" s="19">
        <v>242585</v>
      </c>
      <c r="H122" s="19"/>
      <c r="I122" s="19"/>
      <c r="J122" s="19"/>
      <c r="K122" s="19"/>
      <c r="L122" s="19"/>
      <c r="M122" s="19"/>
      <c r="N122" s="20">
        <f t="shared" si="1"/>
        <v>3957417.3482702547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11460486.579236921</v>
      </c>
      <c r="F123" s="19">
        <v>840993.87434999994</v>
      </c>
      <c r="G123" s="19">
        <v>690323</v>
      </c>
      <c r="H123" s="19"/>
      <c r="I123" s="19"/>
      <c r="J123" s="19"/>
      <c r="K123" s="19"/>
      <c r="L123" s="19"/>
      <c r="M123" s="19"/>
      <c r="N123" s="20">
        <f t="shared" si="1"/>
        <v>12991803.453586921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26178396.173834234</v>
      </c>
      <c r="F124" s="19">
        <v>0</v>
      </c>
      <c r="G124" s="19">
        <v>2423578</v>
      </c>
      <c r="H124" s="19"/>
      <c r="I124" s="19"/>
      <c r="J124" s="19"/>
      <c r="K124" s="19"/>
      <c r="L124" s="19"/>
      <c r="M124" s="19"/>
      <c r="N124" s="20">
        <f t="shared" si="1"/>
        <v>28601974.173834234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23291419.119885009</v>
      </c>
      <c r="F125" s="19">
        <v>1014713.6923999999</v>
      </c>
      <c r="G125" s="19">
        <v>1378512</v>
      </c>
      <c r="H125" s="19"/>
      <c r="I125" s="19"/>
      <c r="J125" s="19"/>
      <c r="K125" s="19"/>
      <c r="L125" s="19"/>
      <c r="M125" s="19"/>
      <c r="N125" s="20">
        <f t="shared" si="1"/>
        <v>25684644.81228501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8636690.3540699743</v>
      </c>
      <c r="F126" s="19">
        <v>1039559.830784158</v>
      </c>
      <c r="G126" s="19">
        <v>817608</v>
      </c>
      <c r="H126" s="19"/>
      <c r="I126" s="19"/>
      <c r="J126" s="19"/>
      <c r="K126" s="19"/>
      <c r="L126" s="19"/>
      <c r="M126" s="19"/>
      <c r="N126" s="20">
        <f t="shared" si="1"/>
        <v>10493858.184854133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9992886.1849515252</v>
      </c>
      <c r="F127" s="19">
        <v>1220670.2318432322</v>
      </c>
      <c r="G127" s="19">
        <v>939787</v>
      </c>
      <c r="H127" s="19"/>
      <c r="I127" s="19"/>
      <c r="J127" s="19"/>
      <c r="K127" s="19"/>
      <c r="L127" s="19"/>
      <c r="M127" s="19"/>
      <c r="N127" s="20">
        <f t="shared" si="1"/>
        <v>12153343.416794758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5458049.9639870711</v>
      </c>
      <c r="F128" s="19">
        <v>2562</v>
      </c>
      <c r="G128" s="19">
        <v>515365</v>
      </c>
      <c r="H128" s="19"/>
      <c r="I128" s="19"/>
      <c r="J128" s="19"/>
      <c r="K128" s="19"/>
      <c r="L128" s="19"/>
      <c r="M128" s="19"/>
      <c r="N128" s="20">
        <f t="shared" si="1"/>
        <v>5975976.9639870711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2908252.23098815</v>
      </c>
      <c r="F129" s="19">
        <v>146408.41802794006</v>
      </c>
      <c r="G129" s="19">
        <v>268198</v>
      </c>
      <c r="H129" s="19"/>
      <c r="I129" s="19"/>
      <c r="J129" s="19"/>
      <c r="K129" s="19"/>
      <c r="L129" s="19"/>
      <c r="M129" s="19"/>
      <c r="N129" s="20">
        <f t="shared" si="1"/>
        <v>3322858.6490160902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15600249.209611807</v>
      </c>
      <c r="F130" s="19">
        <v>3695196.1250212458</v>
      </c>
      <c r="G130" s="19">
        <v>916730</v>
      </c>
      <c r="H130" s="19"/>
      <c r="I130" s="19"/>
      <c r="J130" s="19"/>
      <c r="K130" s="19"/>
      <c r="L130" s="19"/>
      <c r="M130" s="19"/>
      <c r="N130" s="20">
        <f t="shared" si="1"/>
        <v>20212175.334633052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3844875.7825686382</v>
      </c>
      <c r="F131" s="19">
        <v>1302558.4393851941</v>
      </c>
      <c r="G131" s="19">
        <v>357009</v>
      </c>
      <c r="H131" s="19"/>
      <c r="I131" s="19"/>
      <c r="J131" s="19"/>
      <c r="K131" s="19"/>
      <c r="L131" s="19"/>
      <c r="M131" s="19"/>
      <c r="N131" s="20">
        <f t="shared" si="1"/>
        <v>5504443.2219538325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17709715.248138346</v>
      </c>
      <c r="F132" s="19">
        <v>1126724.7692499999</v>
      </c>
      <c r="G132" s="19">
        <v>4350722</v>
      </c>
      <c r="H132" s="19"/>
      <c r="I132" s="19"/>
      <c r="J132" s="19"/>
      <c r="K132" s="19"/>
      <c r="L132" s="19"/>
      <c r="M132" s="19"/>
      <c r="N132" s="20">
        <f t="shared" si="1"/>
        <v>23187162.017388344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770290.34927613416</v>
      </c>
      <c r="F133" s="19">
        <v>99249.203673241005</v>
      </c>
      <c r="G133" s="19">
        <v>66970</v>
      </c>
      <c r="H133" s="19"/>
      <c r="I133" s="19"/>
      <c r="J133" s="19"/>
      <c r="K133" s="19"/>
      <c r="L133" s="19"/>
      <c r="M133" s="19"/>
      <c r="N133" s="20">
        <f t="shared" si="1"/>
        <v>936509.55294937512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3888070.8389810096</v>
      </c>
      <c r="F134" s="19">
        <v>899417.75505385199</v>
      </c>
      <c r="G134" s="19">
        <v>151362</v>
      </c>
      <c r="H134" s="19"/>
      <c r="I134" s="19"/>
      <c r="J134" s="19"/>
      <c r="K134" s="19"/>
      <c r="L134" s="19"/>
      <c r="M134" s="19"/>
      <c r="N134" s="20">
        <f t="shared" si="1"/>
        <v>4938850.5940348618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9763243.2133979928</v>
      </c>
      <c r="F135" s="19">
        <v>1496852.328662684</v>
      </c>
      <c r="G135" s="19">
        <v>913053</v>
      </c>
      <c r="H135" s="19"/>
      <c r="I135" s="19"/>
      <c r="J135" s="19"/>
      <c r="K135" s="19"/>
      <c r="L135" s="19"/>
      <c r="M135" s="19"/>
      <c r="N135" s="20">
        <f t="shared" si="1"/>
        <v>12173148.542060677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9195905.1590265501</v>
      </c>
      <c r="F136" s="19">
        <v>2899559.3486169563</v>
      </c>
      <c r="G136" s="19">
        <v>553341</v>
      </c>
      <c r="H136" s="19"/>
      <c r="I136" s="19"/>
      <c r="J136" s="19"/>
      <c r="K136" s="19"/>
      <c r="L136" s="19"/>
      <c r="M136" s="19"/>
      <c r="N136" s="20">
        <f t="shared" si="1"/>
        <v>12648805.507643506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15458414.696018944</v>
      </c>
      <c r="F137" s="19">
        <v>1775200.6129000003</v>
      </c>
      <c r="G137" s="19">
        <v>943857</v>
      </c>
      <c r="H137" s="19"/>
      <c r="I137" s="19"/>
      <c r="J137" s="19"/>
      <c r="K137" s="19"/>
      <c r="L137" s="19"/>
      <c r="M137" s="19"/>
      <c r="N137" s="20">
        <f t="shared" si="1"/>
        <v>18177472.308918945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2130483.3346316647</v>
      </c>
      <c r="F138" s="19">
        <v>372148.92150505004</v>
      </c>
      <c r="G138" s="19">
        <v>197278</v>
      </c>
      <c r="H138" s="19"/>
      <c r="I138" s="19"/>
      <c r="J138" s="19"/>
      <c r="K138" s="19"/>
      <c r="L138" s="19"/>
      <c r="M138" s="19"/>
      <c r="N138" s="20">
        <f t="shared" ref="N138:N142" si="2">SUM(E138:M138)</f>
        <v>2699910.2561367145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6601751.905413135</v>
      </c>
      <c r="F139" s="19">
        <v>1722288.0974380982</v>
      </c>
      <c r="G139" s="19">
        <v>641628</v>
      </c>
      <c r="H139" s="19"/>
      <c r="I139" s="19"/>
      <c r="J139" s="19"/>
      <c r="K139" s="19"/>
      <c r="L139" s="19"/>
      <c r="M139" s="19"/>
      <c r="N139" s="20">
        <f t="shared" si="2"/>
        <v>8965668.0028512329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24393602.230968438</v>
      </c>
      <c r="F140" s="19">
        <v>2909840.83</v>
      </c>
      <c r="G140" s="19">
        <v>2346270</v>
      </c>
      <c r="H140" s="19"/>
      <c r="I140" s="19"/>
      <c r="J140" s="19"/>
      <c r="K140" s="19"/>
      <c r="L140" s="19"/>
      <c r="M140" s="19"/>
      <c r="N140" s="20">
        <f t="shared" si="2"/>
        <v>29649713.060968436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5140211.7130721603</v>
      </c>
      <c r="F141" s="19">
        <v>226182.9</v>
      </c>
      <c r="G141" s="19">
        <v>315493</v>
      </c>
      <c r="H141" s="19"/>
      <c r="I141" s="19"/>
      <c r="J141" s="19"/>
      <c r="K141" s="19"/>
      <c r="L141" s="19"/>
      <c r="M141" s="19"/>
      <c r="N141" s="20">
        <f t="shared" si="2"/>
        <v>5681887.6130721606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6332395.2700536037</v>
      </c>
      <c r="F142" s="19">
        <v>1244641.8388962341</v>
      </c>
      <c r="G142" s="19">
        <v>590135</v>
      </c>
      <c r="H142" s="19"/>
      <c r="I142" s="19"/>
      <c r="J142" s="19"/>
      <c r="K142" s="19"/>
      <c r="L142" s="19"/>
      <c r="M142" s="19"/>
      <c r="N142" s="20">
        <f t="shared" si="2"/>
        <v>8167172.1089498382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7131697.2243828224</v>
      </c>
      <c r="F143" s="19">
        <v>1195842.8309370279</v>
      </c>
      <c r="G143" s="19">
        <v>430551</v>
      </c>
      <c r="H143" s="19"/>
      <c r="I143" s="19"/>
      <c r="J143" s="19"/>
      <c r="K143" s="19"/>
      <c r="L143" s="19"/>
      <c r="M143" s="19"/>
      <c r="N143" s="20">
        <f>SUM(E143:M143)</f>
        <v>8758091.0553198494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3">SUM(E10:E143)</f>
        <v>1289404669.0260034</v>
      </c>
      <c r="F144" s="25">
        <f t="shared" si="3"/>
        <v>167341507.82345435</v>
      </c>
      <c r="G144" s="25">
        <f t="shared" si="3"/>
        <v>97428821</v>
      </c>
      <c r="H144" s="25">
        <f t="shared" si="3"/>
        <v>0</v>
      </c>
      <c r="I144" s="25">
        <f t="shared" si="3"/>
        <v>0</v>
      </c>
      <c r="J144" s="25">
        <f t="shared" si="3"/>
        <v>0</v>
      </c>
      <c r="K144" s="25">
        <f t="shared" si="3"/>
        <v>0</v>
      </c>
      <c r="L144" s="25">
        <f t="shared" si="3"/>
        <v>0</v>
      </c>
      <c r="M144" s="25"/>
      <c r="N144" s="25">
        <f>SUM(N10:N143)</f>
        <v>1554174997.8494575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92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14"/>
    <pageSetUpPr fitToPage="1"/>
  </sheetPr>
  <dimension ref="A1:V150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2" width="21.33203125" style="2" customWidth="1"/>
    <col min="13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5.2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9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168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167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 t="s">
        <v>5</v>
      </c>
      <c r="K9" s="17" t="s">
        <v>142</v>
      </c>
      <c r="L9" s="17" t="s">
        <v>146</v>
      </c>
      <c r="M9" s="17"/>
      <c r="N9" s="16" t="s">
        <v>185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46651629.431326248</v>
      </c>
      <c r="F10" s="19">
        <v>4405744.8792022169</v>
      </c>
      <c r="G10" s="19">
        <v>1987360.6599999995</v>
      </c>
      <c r="H10" s="19">
        <v>233231.85317901938</v>
      </c>
      <c r="I10" s="19">
        <v>114646.59999999999</v>
      </c>
      <c r="J10" s="19">
        <v>2990306.8600000003</v>
      </c>
      <c r="K10" s="19">
        <v>391539.94</v>
      </c>
      <c r="L10" s="19">
        <v>2039094.2800000003</v>
      </c>
      <c r="M10" s="19"/>
      <c r="N10" s="20">
        <f t="shared" ref="N10:N73" si="0">SUM(E10:M10)</f>
        <v>58813554.503707483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29920779.380547009</v>
      </c>
      <c r="F11" s="19">
        <v>4941934.4672375992</v>
      </c>
      <c r="G11" s="19">
        <v>1258812.6599999999</v>
      </c>
      <c r="H11" s="19">
        <v>163407.16451300247</v>
      </c>
      <c r="I11" s="19">
        <v>80988.840000000011</v>
      </c>
      <c r="J11" s="19">
        <v>1910125.28</v>
      </c>
      <c r="K11" s="19">
        <v>274321.14999999997</v>
      </c>
      <c r="L11" s="19">
        <v>1307805.8699999999</v>
      </c>
      <c r="M11" s="19"/>
      <c r="N11" s="20">
        <f t="shared" si="0"/>
        <v>39858174.812297605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14864400.810848493</v>
      </c>
      <c r="F12" s="19">
        <v>3437591.5834559267</v>
      </c>
      <c r="G12" s="19">
        <v>618271.16</v>
      </c>
      <c r="H12" s="19">
        <v>114153.20669879956</v>
      </c>
      <c r="I12" s="19">
        <v>71522.62</v>
      </c>
      <c r="J12" s="19">
        <v>944186.24</v>
      </c>
      <c r="K12" s="19">
        <v>191635.71000000002</v>
      </c>
      <c r="L12" s="19">
        <v>649706.64</v>
      </c>
      <c r="M12" s="19"/>
      <c r="N12" s="20">
        <f t="shared" si="0"/>
        <v>20891467.971003223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231298909.37958965</v>
      </c>
      <c r="F13" s="19">
        <v>3027781.4842270538</v>
      </c>
      <c r="G13" s="19">
        <v>9396480.3000000007</v>
      </c>
      <c r="H13" s="19">
        <v>12252643.142721407</v>
      </c>
      <c r="I13" s="19">
        <v>9179631.4618673474</v>
      </c>
      <c r="J13" s="19">
        <v>14873767.710000001</v>
      </c>
      <c r="K13" s="19">
        <v>20569223.710000001</v>
      </c>
      <c r="L13" s="19">
        <v>10109839.91</v>
      </c>
      <c r="M13" s="19"/>
      <c r="N13" s="20">
        <f t="shared" si="0"/>
        <v>310708277.09840548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42204147.784634113</v>
      </c>
      <c r="F14" s="19">
        <v>4948758.7978293756</v>
      </c>
      <c r="G14" s="19">
        <v>1811033.8399999999</v>
      </c>
      <c r="H14" s="19">
        <v>418948.23199610203</v>
      </c>
      <c r="I14" s="19">
        <v>195635.49</v>
      </c>
      <c r="J14" s="19">
        <v>2701226.9399999995</v>
      </c>
      <c r="K14" s="19">
        <v>703312.76</v>
      </c>
      <c r="L14" s="19">
        <v>1844699.39</v>
      </c>
      <c r="M14" s="19"/>
      <c r="N14" s="20">
        <f t="shared" si="0"/>
        <v>54827763.234459594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146554652.73733389</v>
      </c>
      <c r="F15" s="19">
        <v>2955531.9931959626</v>
      </c>
      <c r="G15" s="19">
        <v>5437736.7399999993</v>
      </c>
      <c r="H15" s="19">
        <v>5958278.6726416582</v>
      </c>
      <c r="I15" s="19">
        <v>6859041.867637489</v>
      </c>
      <c r="J15" s="19">
        <v>9382018.4200000018</v>
      </c>
      <c r="K15" s="19">
        <v>10002508.520000001</v>
      </c>
      <c r="L15" s="19">
        <v>6405754.2800000012</v>
      </c>
      <c r="M15" s="19"/>
      <c r="N15" s="20">
        <f t="shared" si="0"/>
        <v>193555523.23080903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54532310.991119578</v>
      </c>
      <c r="F16" s="19">
        <v>7432048.3392443471</v>
      </c>
      <c r="G16" s="19">
        <v>2308784.4</v>
      </c>
      <c r="H16" s="19">
        <v>271186.3685534934</v>
      </c>
      <c r="I16" s="19">
        <v>136734.45000000001</v>
      </c>
      <c r="J16" s="19">
        <v>3485452.22</v>
      </c>
      <c r="K16" s="19">
        <v>455256.4</v>
      </c>
      <c r="L16" s="19">
        <v>2383550.9300000002</v>
      </c>
      <c r="M16" s="19"/>
      <c r="N16" s="20">
        <f t="shared" si="0"/>
        <v>71005324.09891744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85827863.575986996</v>
      </c>
      <c r="F17" s="19">
        <v>11325832.577385388</v>
      </c>
      <c r="G17" s="19">
        <v>3678471.9800000009</v>
      </c>
      <c r="H17" s="19">
        <v>1010285.296341914</v>
      </c>
      <c r="I17" s="19">
        <v>439654.04000000004</v>
      </c>
      <c r="J17" s="19">
        <v>5488239.8000000007</v>
      </c>
      <c r="K17" s="19">
        <v>1696024.68</v>
      </c>
      <c r="L17" s="19">
        <v>3751447.97</v>
      </c>
      <c r="M17" s="19"/>
      <c r="N17" s="20">
        <f t="shared" si="0"/>
        <v>113217819.9197143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152496360.25474203</v>
      </c>
      <c r="F18" s="19">
        <v>5472962.5055878432</v>
      </c>
      <c r="G18" s="19">
        <v>5477482.0100000007</v>
      </c>
      <c r="H18" s="19">
        <v>3767926.752786519</v>
      </c>
      <c r="I18" s="19">
        <v>2029981.7800000003</v>
      </c>
      <c r="J18" s="19">
        <v>9779332.9100000001</v>
      </c>
      <c r="K18" s="19">
        <v>6325437.5600000005</v>
      </c>
      <c r="L18" s="19">
        <v>6665460.3200000003</v>
      </c>
      <c r="M18" s="19"/>
      <c r="N18" s="20">
        <f t="shared" si="0"/>
        <v>192014944.09311637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56576872.679872282</v>
      </c>
      <c r="F19" s="19">
        <v>11014033.522400204</v>
      </c>
      <c r="G19" s="19">
        <v>2470704.0099999998</v>
      </c>
      <c r="H19" s="19">
        <v>773866.36683374015</v>
      </c>
      <c r="I19" s="19">
        <v>294505.09000000003</v>
      </c>
      <c r="J19" s="19">
        <v>3619869.2</v>
      </c>
      <c r="K19" s="19">
        <v>1299134.49</v>
      </c>
      <c r="L19" s="19">
        <v>2472916.5799999996</v>
      </c>
      <c r="M19" s="19"/>
      <c r="N19" s="20">
        <f t="shared" si="0"/>
        <v>78521901.939106241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33875518.450857423</v>
      </c>
      <c r="F20" s="19">
        <v>3881752.8391224537</v>
      </c>
      <c r="G20" s="19">
        <v>1480381.77</v>
      </c>
      <c r="H20" s="19">
        <v>521512.325679795</v>
      </c>
      <c r="I20" s="19">
        <v>220878.77</v>
      </c>
      <c r="J20" s="19">
        <v>2169076.9700000002</v>
      </c>
      <c r="K20" s="19">
        <v>875493.1</v>
      </c>
      <c r="L20" s="19">
        <v>1480663.32</v>
      </c>
      <c r="M20" s="19"/>
      <c r="N20" s="20">
        <f t="shared" si="0"/>
        <v>44505277.545659676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53402842.604218617</v>
      </c>
      <c r="F21" s="19">
        <v>7290239.3122957144</v>
      </c>
      <c r="G21" s="19">
        <v>2261275.14</v>
      </c>
      <c r="H21" s="19">
        <v>210632.98829956164</v>
      </c>
      <c r="I21" s="19">
        <v>136734.45000000001</v>
      </c>
      <c r="J21" s="19">
        <v>3418645.6199999996</v>
      </c>
      <c r="K21" s="19">
        <v>353601.92</v>
      </c>
      <c r="L21" s="19">
        <v>2334183.0600000005</v>
      </c>
      <c r="M21" s="19"/>
      <c r="N21" s="20">
        <f t="shared" si="0"/>
        <v>69408155.094813898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163423086.76762232</v>
      </c>
      <c r="F22" s="19">
        <v>1961648.0093296319</v>
      </c>
      <c r="G22" s="19">
        <v>6346232.3499999987</v>
      </c>
      <c r="H22" s="19">
        <v>6722873.7510633133</v>
      </c>
      <c r="I22" s="19">
        <v>3876205.6829914781</v>
      </c>
      <c r="J22" s="19">
        <v>10469262.52</v>
      </c>
      <c r="K22" s="19">
        <v>11286078.65</v>
      </c>
      <c r="L22" s="19">
        <v>7143056.3900000006</v>
      </c>
      <c r="M22" s="19"/>
      <c r="N22" s="20">
        <f t="shared" si="0"/>
        <v>211228444.12100679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77693344.992603078</v>
      </c>
      <c r="F23" s="19">
        <v>865838.56344877707</v>
      </c>
      <c r="G23" s="19">
        <v>3458029.7499999995</v>
      </c>
      <c r="H23" s="19">
        <v>1787628.4300801863</v>
      </c>
      <c r="I23" s="19">
        <v>645580.04696672363</v>
      </c>
      <c r="J23" s="19">
        <v>4968020.45</v>
      </c>
      <c r="K23" s="19">
        <v>3000995.76</v>
      </c>
      <c r="L23" s="19">
        <v>3395896.2499999995</v>
      </c>
      <c r="M23" s="19"/>
      <c r="N23" s="20">
        <f t="shared" si="0"/>
        <v>95815334.243098766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60615868.621122435</v>
      </c>
      <c r="F24" s="19">
        <v>6064972.28826869</v>
      </c>
      <c r="G24" s="19">
        <v>2580259.4</v>
      </c>
      <c r="H24" s="19">
        <v>425611.98522978817</v>
      </c>
      <c r="I24" s="19">
        <v>230345.03</v>
      </c>
      <c r="J24" s="19">
        <v>3876253.08</v>
      </c>
      <c r="K24" s="19">
        <v>714499.62999999989</v>
      </c>
      <c r="L24" s="19">
        <v>2649457.0699999994</v>
      </c>
      <c r="M24" s="19"/>
      <c r="N24" s="20">
        <f t="shared" si="0"/>
        <v>77157267.104620904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55839891.91684249</v>
      </c>
      <c r="F25" s="19">
        <v>5620469.1471790597</v>
      </c>
      <c r="G25" s="19">
        <v>2443664.58</v>
      </c>
      <c r="H25" s="19">
        <v>407938.51013175078</v>
      </c>
      <c r="I25" s="19">
        <v>278728.02</v>
      </c>
      <c r="J25" s="19">
        <v>3598405.03</v>
      </c>
      <c r="K25" s="19">
        <v>684830.15</v>
      </c>
      <c r="L25" s="19">
        <v>2440703.9400000004</v>
      </c>
      <c r="M25" s="19"/>
      <c r="N25" s="20">
        <f t="shared" si="0"/>
        <v>71314631.294153303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22998919.464232396</v>
      </c>
      <c r="F26" s="19">
        <v>2376488.7298349501</v>
      </c>
      <c r="G26" s="19">
        <v>1003390.69</v>
      </c>
      <c r="H26" s="19">
        <v>424163.34235289996</v>
      </c>
      <c r="I26" s="19">
        <v>176426.52674545144</v>
      </c>
      <c r="J26" s="19">
        <v>1464565.7999999998</v>
      </c>
      <c r="K26" s="19">
        <v>712067.71</v>
      </c>
      <c r="L26" s="19">
        <v>1005258.3500000001</v>
      </c>
      <c r="M26" s="19"/>
      <c r="N26" s="20">
        <f t="shared" si="0"/>
        <v>30161280.613165703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78660698.922252923</v>
      </c>
      <c r="F27" s="19">
        <v>2179880.8951025782</v>
      </c>
      <c r="G27" s="19">
        <v>3527597.3099999996</v>
      </c>
      <c r="H27" s="19">
        <v>1881210.9259271715</v>
      </c>
      <c r="I27" s="19">
        <v>636341.41</v>
      </c>
      <c r="J27" s="19">
        <v>5034753.8699999992</v>
      </c>
      <c r="K27" s="19">
        <v>3158098.1400000006</v>
      </c>
      <c r="L27" s="19">
        <v>3438178.23</v>
      </c>
      <c r="M27" s="19"/>
      <c r="N27" s="20">
        <f t="shared" si="0"/>
        <v>98516759.703282684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35104175.259497546</v>
      </c>
      <c r="F28" s="19">
        <v>2462142.8715711646</v>
      </c>
      <c r="G28" s="19">
        <v>1569592.49</v>
      </c>
      <c r="H28" s="19">
        <v>855569.95909024146</v>
      </c>
      <c r="I28" s="19">
        <v>349198.89</v>
      </c>
      <c r="J28" s="19">
        <v>2238510.4500000002</v>
      </c>
      <c r="K28" s="19">
        <v>1436295.05</v>
      </c>
      <c r="L28" s="19">
        <v>1534366.7500000002</v>
      </c>
      <c r="M28" s="19"/>
      <c r="N28" s="20">
        <f t="shared" si="0"/>
        <v>45549851.720158949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13035280.647916356</v>
      </c>
      <c r="F29" s="19">
        <v>2133215.3964633672</v>
      </c>
      <c r="G29" s="19">
        <v>562309.6</v>
      </c>
      <c r="H29" s="19">
        <v>212661.10232720533</v>
      </c>
      <c r="I29" s="19">
        <v>97817.72</v>
      </c>
      <c r="J29" s="19">
        <v>832635.61</v>
      </c>
      <c r="K29" s="19">
        <v>357006.64</v>
      </c>
      <c r="L29" s="19">
        <v>569757.67999999993</v>
      </c>
      <c r="M29" s="19"/>
      <c r="N29" s="20">
        <f t="shared" si="0"/>
        <v>17800684.396706928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44962226.329446077</v>
      </c>
      <c r="F30" s="19">
        <v>5158548.4364389582</v>
      </c>
      <c r="G30" s="19">
        <v>1951492.46</v>
      </c>
      <c r="H30" s="19">
        <v>292916.07170681813</v>
      </c>
      <c r="I30" s="19">
        <v>149356.12</v>
      </c>
      <c r="J30" s="19">
        <v>2894686.87</v>
      </c>
      <c r="K30" s="19">
        <v>491735.29000000004</v>
      </c>
      <c r="L30" s="19">
        <v>1965252.17</v>
      </c>
      <c r="M30" s="19"/>
      <c r="N30" s="20">
        <f t="shared" si="0"/>
        <v>57866213.747591846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32828173.893353425</v>
      </c>
      <c r="F31" s="19">
        <v>5177492.0664645405</v>
      </c>
      <c r="G31" s="19">
        <v>1381426.0899999999</v>
      </c>
      <c r="H31" s="19">
        <v>182819.00306330589</v>
      </c>
      <c r="I31" s="19">
        <v>77833.440000000002</v>
      </c>
      <c r="J31" s="19">
        <v>2095195.4000000001</v>
      </c>
      <c r="K31" s="19">
        <v>306908.99</v>
      </c>
      <c r="L31" s="19">
        <v>1434885.1200000001</v>
      </c>
      <c r="M31" s="19"/>
      <c r="N31" s="20">
        <f t="shared" si="0"/>
        <v>43484734.002881266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11116570.960187547</v>
      </c>
      <c r="F32" s="19">
        <v>3258973.7135804691</v>
      </c>
      <c r="G32" s="19">
        <v>489626.77</v>
      </c>
      <c r="H32" s="19">
        <v>157902.29358082684</v>
      </c>
      <c r="I32" s="19">
        <v>98869.540000000008</v>
      </c>
      <c r="J32" s="19">
        <v>712091.89</v>
      </c>
      <c r="K32" s="19">
        <v>265079.83999999997</v>
      </c>
      <c r="L32" s="19">
        <v>485892.86000000004</v>
      </c>
      <c r="M32" s="19"/>
      <c r="N32" s="20">
        <f t="shared" si="0"/>
        <v>16585007.86734884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19859018.703263182</v>
      </c>
      <c r="F33" s="19">
        <v>1849210.544202955</v>
      </c>
      <c r="G33" s="19">
        <v>838585.81</v>
      </c>
      <c r="H33" s="19">
        <v>188613.57457085917</v>
      </c>
      <c r="I33" s="19">
        <v>55745.560000000005</v>
      </c>
      <c r="J33" s="19">
        <v>1267725.6399999999</v>
      </c>
      <c r="K33" s="19">
        <v>316636.65000000002</v>
      </c>
      <c r="L33" s="19">
        <v>868016.45000000007</v>
      </c>
      <c r="M33" s="19"/>
      <c r="N33" s="20">
        <f t="shared" si="0"/>
        <v>25243552.932036992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92468156.338654906</v>
      </c>
      <c r="F34" s="19">
        <v>8682698.83462766</v>
      </c>
      <c r="G34" s="19">
        <v>3891189.9800000004</v>
      </c>
      <c r="H34" s="19">
        <v>556279.80472511461</v>
      </c>
      <c r="I34" s="19">
        <v>328162.81000000006</v>
      </c>
      <c r="J34" s="19">
        <v>5893380.3500000006</v>
      </c>
      <c r="K34" s="19">
        <v>933859.28</v>
      </c>
      <c r="L34" s="19">
        <v>4041688.36</v>
      </c>
      <c r="M34" s="19"/>
      <c r="N34" s="20">
        <f t="shared" si="0"/>
        <v>116795415.75800768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62875871.905695707</v>
      </c>
      <c r="F35" s="19">
        <v>5258184.1381063377</v>
      </c>
      <c r="G35" s="19">
        <v>2790318.9975500004</v>
      </c>
      <c r="H35" s="19">
        <v>408228.24070712843</v>
      </c>
      <c r="I35" s="19">
        <v>250329.33000000005</v>
      </c>
      <c r="J35" s="19">
        <v>4042777.0500000003</v>
      </c>
      <c r="K35" s="19">
        <v>689019.57</v>
      </c>
      <c r="L35" s="19">
        <v>2748239.5700000003</v>
      </c>
      <c r="M35" s="19"/>
      <c r="N35" s="20">
        <f t="shared" si="0"/>
        <v>79062968.802059144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80333037.331790879</v>
      </c>
      <c r="F36" s="19">
        <v>6112434.0675874408</v>
      </c>
      <c r="G36" s="19">
        <v>2727301.4599999995</v>
      </c>
      <c r="H36" s="19">
        <v>593654.8489488333</v>
      </c>
      <c r="I36" s="19">
        <v>432291.4200000001</v>
      </c>
      <c r="J36" s="19">
        <v>5133399.2399999993</v>
      </c>
      <c r="K36" s="19">
        <v>996602.95</v>
      </c>
      <c r="L36" s="19">
        <v>3511274.49</v>
      </c>
      <c r="M36" s="19"/>
      <c r="N36" s="20">
        <f t="shared" si="0"/>
        <v>99839995.808327138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43534126.126556203</v>
      </c>
      <c r="F37" s="19">
        <v>4172229.5851157131</v>
      </c>
      <c r="G37" s="19">
        <v>1861764.97</v>
      </c>
      <c r="H37" s="19">
        <v>371142.91705878748</v>
      </c>
      <c r="I37" s="19">
        <v>167236.79999999999</v>
      </c>
      <c r="J37" s="19">
        <v>2786346.03</v>
      </c>
      <c r="K37" s="19">
        <v>623059.27</v>
      </c>
      <c r="L37" s="19">
        <v>1902831.3800000001</v>
      </c>
      <c r="M37" s="19"/>
      <c r="N37" s="20">
        <f t="shared" si="0"/>
        <v>55418737.07873071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47077179.849110462</v>
      </c>
      <c r="F38" s="19">
        <v>2910565.8201038633</v>
      </c>
      <c r="G38" s="19">
        <v>1979164.3399999999</v>
      </c>
      <c r="H38" s="19">
        <v>233521.59375439709</v>
      </c>
      <c r="I38" s="19">
        <v>106232.15000000002</v>
      </c>
      <c r="J38" s="19">
        <v>3008161.57</v>
      </c>
      <c r="K38" s="19">
        <v>392026.36999999994</v>
      </c>
      <c r="L38" s="19">
        <v>2057694.71</v>
      </c>
      <c r="M38" s="19"/>
      <c r="N38" s="20">
        <f t="shared" si="0"/>
        <v>57764546.40296872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48766582.950990647</v>
      </c>
      <c r="F39" s="19">
        <v>4268893.0666091349</v>
      </c>
      <c r="G39" s="19">
        <v>2083032.68</v>
      </c>
      <c r="H39" s="19">
        <v>433144.92018960748</v>
      </c>
      <c r="I39" s="19">
        <v>154615.15</v>
      </c>
      <c r="J39" s="19">
        <v>3122186.4599999995</v>
      </c>
      <c r="K39" s="19">
        <v>727145.65999999992</v>
      </c>
      <c r="L39" s="19">
        <v>2131536.77</v>
      </c>
      <c r="M39" s="19"/>
      <c r="N39" s="20">
        <f t="shared" si="0"/>
        <v>61687137.657789387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44340432.139726289</v>
      </c>
      <c r="F40" s="19">
        <v>580227.52794676693</v>
      </c>
      <c r="G40" s="19">
        <v>1921297.29</v>
      </c>
      <c r="H40" s="19">
        <v>387077.99870455894</v>
      </c>
      <c r="I40" s="19">
        <v>418617.98000000004</v>
      </c>
      <c r="J40" s="19">
        <v>2843676.7800000003</v>
      </c>
      <c r="K40" s="19">
        <v>649810.4</v>
      </c>
      <c r="L40" s="19">
        <v>1938074.2399999998</v>
      </c>
      <c r="M40" s="19"/>
      <c r="N40" s="20">
        <f t="shared" si="0"/>
        <v>53079214.356377617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86398463.75868012</v>
      </c>
      <c r="F41" s="19">
        <v>5607046.6558839586</v>
      </c>
      <c r="G41" s="19">
        <v>3571180.71</v>
      </c>
      <c r="H41" s="19">
        <v>493118.84929278388</v>
      </c>
      <c r="I41" s="19">
        <v>257691.93000000002</v>
      </c>
      <c r="J41" s="19">
        <v>5487663.9000000004</v>
      </c>
      <c r="K41" s="19">
        <v>827827.36999999988</v>
      </c>
      <c r="L41" s="19">
        <v>3776388.2000000007</v>
      </c>
      <c r="M41" s="19"/>
      <c r="N41" s="20">
        <f t="shared" si="0"/>
        <v>106419381.37385687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41799928.222277693</v>
      </c>
      <c r="F42" s="19">
        <v>5783838.576020997</v>
      </c>
      <c r="G42" s="19">
        <v>1785447.37</v>
      </c>
      <c r="H42" s="19">
        <v>263363.69301829644</v>
      </c>
      <c r="I42" s="19">
        <v>113594.79999999999</v>
      </c>
      <c r="J42" s="19">
        <v>2674926.71</v>
      </c>
      <c r="K42" s="19">
        <v>442124.01000000007</v>
      </c>
      <c r="L42" s="19">
        <v>1827031.36</v>
      </c>
      <c r="M42" s="19"/>
      <c r="N42" s="20">
        <f t="shared" si="0"/>
        <v>54690254.741316974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42973124.820805594</v>
      </c>
      <c r="F43" s="19">
        <v>1819204.3060071038</v>
      </c>
      <c r="G43" s="19">
        <v>1869808.99</v>
      </c>
      <c r="H43" s="19">
        <v>445893.02550622472</v>
      </c>
      <c r="I43" s="19">
        <v>181962.05</v>
      </c>
      <c r="J43" s="19">
        <v>2763417.56</v>
      </c>
      <c r="K43" s="19">
        <v>748546.6</v>
      </c>
      <c r="L43" s="19">
        <v>1878310.6799999997</v>
      </c>
      <c r="M43" s="19"/>
      <c r="N43" s="20">
        <f t="shared" si="0"/>
        <v>52680268.032318927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26519575.800587483</v>
      </c>
      <c r="F44" s="19">
        <v>734412.99256034999</v>
      </c>
      <c r="G44" s="19">
        <v>1273261</v>
      </c>
      <c r="H44" s="19">
        <v>1211067.545078635</v>
      </c>
      <c r="I44" s="19">
        <v>0</v>
      </c>
      <c r="J44" s="19">
        <v>1713969.64</v>
      </c>
      <c r="K44" s="19">
        <v>2033089.5</v>
      </c>
      <c r="L44" s="19">
        <v>1159142.6400000001</v>
      </c>
      <c r="M44" s="19"/>
      <c r="N44" s="20">
        <f t="shared" si="0"/>
        <v>34644519.118226469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82152558.597780511</v>
      </c>
      <c r="F45" s="19">
        <v>2215773.2879596702</v>
      </c>
      <c r="G45" s="19">
        <v>4135802.33</v>
      </c>
      <c r="H45" s="19">
        <v>5036070.9812145531</v>
      </c>
      <c r="I45" s="19">
        <v>1437816.09</v>
      </c>
      <c r="J45" s="19">
        <v>5267833.43</v>
      </c>
      <c r="K45" s="19">
        <v>8454344.9299999997</v>
      </c>
      <c r="L45" s="19">
        <v>3590803.9799999995</v>
      </c>
      <c r="M45" s="19"/>
      <c r="N45" s="20">
        <f t="shared" si="0"/>
        <v>112291003.62695475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155563736.10325676</v>
      </c>
      <c r="F46" s="19">
        <v>1918044.5830970032</v>
      </c>
      <c r="G46" s="19">
        <v>7222454.8800000008</v>
      </c>
      <c r="H46" s="19">
        <v>6336664.874084888</v>
      </c>
      <c r="I46" s="19">
        <v>3633012.5314476313</v>
      </c>
      <c r="J46" s="19">
        <v>0</v>
      </c>
      <c r="K46" s="19">
        <v>0</v>
      </c>
      <c r="L46" s="19">
        <v>6799532.2000000002</v>
      </c>
      <c r="M46" s="19"/>
      <c r="N46" s="20">
        <f t="shared" si="0"/>
        <v>181473445.17188627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38024368.271560624</v>
      </c>
      <c r="F47" s="19">
        <v>2379430.3142600101</v>
      </c>
      <c r="G47" s="19">
        <v>1644206.9000000004</v>
      </c>
      <c r="H47" s="19">
        <v>471968.64729021449</v>
      </c>
      <c r="I47" s="19">
        <v>200894.50999999995</v>
      </c>
      <c r="J47" s="19">
        <v>2428083.2000000002</v>
      </c>
      <c r="K47" s="19">
        <v>792321.24</v>
      </c>
      <c r="L47" s="19">
        <v>1662005.3900000001</v>
      </c>
      <c r="M47" s="19"/>
      <c r="N47" s="20">
        <f t="shared" si="0"/>
        <v>47603278.473110855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70327803.39539066</v>
      </c>
      <c r="F48" s="19">
        <v>1827335.1030970032</v>
      </c>
      <c r="G48" s="19">
        <v>3406953.25</v>
      </c>
      <c r="H48" s="19">
        <v>3722729.023027603</v>
      </c>
      <c r="I48" s="19">
        <v>1557764.5563504756</v>
      </c>
      <c r="J48" s="19">
        <v>0</v>
      </c>
      <c r="K48" s="19">
        <v>0</v>
      </c>
      <c r="L48" s="19">
        <v>3073955.8600000003</v>
      </c>
      <c r="M48" s="19"/>
      <c r="N48" s="20">
        <f t="shared" si="0"/>
        <v>83916541.187865734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222927618.37495741</v>
      </c>
      <c r="F49" s="19">
        <v>2041306.7726848922</v>
      </c>
      <c r="G49" s="19">
        <v>9105379.5099999998</v>
      </c>
      <c r="H49" s="19">
        <v>11605388.357327703</v>
      </c>
      <c r="I49" s="19">
        <v>4205504.4166695317</v>
      </c>
      <c r="J49" s="19">
        <v>14267530.729999999</v>
      </c>
      <c r="K49" s="19">
        <v>19482639.490000002</v>
      </c>
      <c r="L49" s="19">
        <v>9743939.3000000007</v>
      </c>
      <c r="M49" s="19"/>
      <c r="N49" s="20">
        <f t="shared" si="0"/>
        <v>293379306.95163953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20139519.35613849</v>
      </c>
      <c r="F50" s="19">
        <v>2921973.725618558</v>
      </c>
      <c r="G50" s="19">
        <v>849327.87000000011</v>
      </c>
      <c r="H50" s="19">
        <v>100825.66023142701</v>
      </c>
      <c r="I50" s="19">
        <v>59952.79</v>
      </c>
      <c r="J50" s="19">
        <v>1285525.95</v>
      </c>
      <c r="K50" s="19">
        <v>169261.99</v>
      </c>
      <c r="L50" s="19">
        <v>880276.83</v>
      </c>
      <c r="M50" s="19"/>
      <c r="N50" s="20">
        <f t="shared" si="0"/>
        <v>26406664.171988469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36951426.675543293</v>
      </c>
      <c r="F51" s="19">
        <v>4849098.847466629</v>
      </c>
      <c r="G51" s="19">
        <v>1359434.1</v>
      </c>
      <c r="H51" s="19">
        <v>595393.23240109917</v>
      </c>
      <c r="I51" s="19">
        <v>266106.37</v>
      </c>
      <c r="J51" s="19">
        <v>2362344.54</v>
      </c>
      <c r="K51" s="19">
        <v>999521.28000000003</v>
      </c>
      <c r="L51" s="19">
        <v>1615108.26</v>
      </c>
      <c r="M51" s="19"/>
      <c r="N51" s="20">
        <f t="shared" si="0"/>
        <v>48998433.305411026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28323098.915006284</v>
      </c>
      <c r="F52" s="19">
        <v>2905742.0398805849</v>
      </c>
      <c r="G52" s="19">
        <v>1187696.46</v>
      </c>
      <c r="H52" s="19">
        <v>166883.91141753443</v>
      </c>
      <c r="I52" s="19">
        <v>74678.03</v>
      </c>
      <c r="J52" s="19">
        <v>1805465.0600000003</v>
      </c>
      <c r="K52" s="19">
        <v>280157.81</v>
      </c>
      <c r="L52" s="19">
        <v>1237972.7599999998</v>
      </c>
      <c r="M52" s="19"/>
      <c r="N52" s="20">
        <f t="shared" si="0"/>
        <v>35981694.986304402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29223260.676058602</v>
      </c>
      <c r="F53" s="19">
        <v>4396451.9599503195</v>
      </c>
      <c r="G53" s="19">
        <v>1244186.7999999998</v>
      </c>
      <c r="H53" s="19">
        <v>208025.44312116271</v>
      </c>
      <c r="I53" s="19">
        <v>99921.329999999987</v>
      </c>
      <c r="J53" s="19">
        <v>1870088.6999999997</v>
      </c>
      <c r="K53" s="19">
        <v>349224.45999999996</v>
      </c>
      <c r="L53" s="19">
        <v>1277317.9200000002</v>
      </c>
      <c r="M53" s="19"/>
      <c r="N53" s="20">
        <f t="shared" si="0"/>
        <v>38668477.289130084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34837539.676650293</v>
      </c>
      <c r="F54" s="19">
        <v>2900682.7898605322</v>
      </c>
      <c r="G54" s="19">
        <v>1478637.99</v>
      </c>
      <c r="H54" s="19">
        <v>191510.89032463587</v>
      </c>
      <c r="I54" s="19">
        <v>116750.2</v>
      </c>
      <c r="J54" s="19">
        <v>2227093.41</v>
      </c>
      <c r="K54" s="19">
        <v>321500.5</v>
      </c>
      <c r="L54" s="19">
        <v>1522712.4</v>
      </c>
      <c r="M54" s="19"/>
      <c r="N54" s="20">
        <f t="shared" si="0"/>
        <v>43596427.856835462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12304699.159514893</v>
      </c>
      <c r="F55" s="19">
        <v>2712070.5616368521</v>
      </c>
      <c r="G55" s="19">
        <v>518285.29</v>
      </c>
      <c r="H55" s="19">
        <v>33318.776168431345</v>
      </c>
      <c r="I55" s="19">
        <v>18932.420000000002</v>
      </c>
      <c r="J55" s="19">
        <v>786916.9</v>
      </c>
      <c r="K55" s="19">
        <v>55934.27</v>
      </c>
      <c r="L55" s="19">
        <v>537824.75</v>
      </c>
      <c r="M55" s="19"/>
      <c r="N55" s="20">
        <f t="shared" si="0"/>
        <v>16967982.127320178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39936678.724661112</v>
      </c>
      <c r="F56" s="19">
        <v>4595724.5636819247</v>
      </c>
      <c r="G56" s="19">
        <v>1678345.55</v>
      </c>
      <c r="H56" s="19">
        <v>114442.92727417724</v>
      </c>
      <c r="I56" s="19">
        <v>72574.42</v>
      </c>
      <c r="J56" s="19">
        <v>2551762.89</v>
      </c>
      <c r="K56" s="19">
        <v>192122.07</v>
      </c>
      <c r="L56" s="19">
        <v>1745590.6099999999</v>
      </c>
      <c r="M56" s="19"/>
      <c r="N56" s="20">
        <f t="shared" si="0"/>
        <v>50887241.755617209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19284152.377484508</v>
      </c>
      <c r="F57" s="19">
        <v>1432583.5932068431</v>
      </c>
      <c r="G57" s="19">
        <v>821684.86</v>
      </c>
      <c r="H57" s="19">
        <v>211212.45945031699</v>
      </c>
      <c r="I57" s="19">
        <v>99921.329999999987</v>
      </c>
      <c r="J57" s="19">
        <v>1228220.1600000001</v>
      </c>
      <c r="K57" s="19">
        <v>354574.70000000007</v>
      </c>
      <c r="L57" s="19">
        <v>842889.60000000021</v>
      </c>
      <c r="M57" s="19"/>
      <c r="N57" s="20">
        <f t="shared" si="0"/>
        <v>24275239.080141664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14788676.316079875</v>
      </c>
      <c r="F58" s="19">
        <v>1379336.6015401392</v>
      </c>
      <c r="G58" s="19">
        <v>615839.61</v>
      </c>
      <c r="H58" s="19">
        <v>59684.138527798765</v>
      </c>
      <c r="I58" s="19">
        <v>25243.239999999994</v>
      </c>
      <c r="J58" s="19">
        <v>940054.33999999985</v>
      </c>
      <c r="K58" s="19">
        <v>100195.31000000001</v>
      </c>
      <c r="L58" s="19">
        <v>646396.87000000011</v>
      </c>
      <c r="M58" s="19"/>
      <c r="N58" s="20">
        <f t="shared" si="0"/>
        <v>18555426.426147811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31099308.682931852</v>
      </c>
      <c r="F59" s="19">
        <v>2803026.7746882201</v>
      </c>
      <c r="G59" s="19">
        <v>1342667.79</v>
      </c>
      <c r="H59" s="19">
        <v>306533.33874956839</v>
      </c>
      <c r="I59" s="19">
        <v>132527.24</v>
      </c>
      <c r="J59" s="19">
        <v>1987791.71</v>
      </c>
      <c r="K59" s="19">
        <v>514595.37</v>
      </c>
      <c r="L59" s="19">
        <v>1359318.1700000002</v>
      </c>
      <c r="M59" s="19"/>
      <c r="N59" s="20">
        <f t="shared" si="0"/>
        <v>39545769.076369636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31718969.821108863</v>
      </c>
      <c r="F60" s="19">
        <v>1813915.9897451629</v>
      </c>
      <c r="G60" s="19">
        <v>1336419.5600000003</v>
      </c>
      <c r="H60" s="19">
        <v>178473.06443264097</v>
      </c>
      <c r="I60" s="19">
        <v>75729.839999999982</v>
      </c>
      <c r="J60" s="19">
        <v>2024411.2999999996</v>
      </c>
      <c r="K60" s="19">
        <v>299613.2</v>
      </c>
      <c r="L60" s="19">
        <v>1386402.89</v>
      </c>
      <c r="M60" s="19"/>
      <c r="N60" s="20">
        <f t="shared" si="0"/>
        <v>38833935.665286675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30096758.86782619</v>
      </c>
      <c r="F61" s="19">
        <v>4936239.3489152733</v>
      </c>
      <c r="G61" s="19">
        <v>1268851.24</v>
      </c>
      <c r="H61" s="19">
        <v>173837.41522659833</v>
      </c>
      <c r="I61" s="19">
        <v>75729.839999999982</v>
      </c>
      <c r="J61" s="19">
        <v>1919745.9700000002</v>
      </c>
      <c r="K61" s="19">
        <v>291831.02999999997</v>
      </c>
      <c r="L61" s="19">
        <v>1315497.67</v>
      </c>
      <c r="M61" s="19"/>
      <c r="N61" s="20">
        <f t="shared" si="0"/>
        <v>40078491.381968074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240490371.48742005</v>
      </c>
      <c r="F62" s="19">
        <v>15205899.253484929</v>
      </c>
      <c r="G62" s="19">
        <v>9804944.4100000001</v>
      </c>
      <c r="H62" s="19">
        <v>9562508.5503397956</v>
      </c>
      <c r="I62" s="19">
        <v>4167253.6799999997</v>
      </c>
      <c r="J62" s="19">
        <v>15402407.550000001</v>
      </c>
      <c r="K62" s="19">
        <v>16053138.51</v>
      </c>
      <c r="L62" s="19">
        <v>10511589.360000001</v>
      </c>
      <c r="M62" s="19"/>
      <c r="N62" s="20">
        <f t="shared" si="0"/>
        <v>321198112.8012448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34917530.374504469</v>
      </c>
      <c r="F63" s="19">
        <v>1660857.9435566859</v>
      </c>
      <c r="G63" s="19">
        <v>1673214.3299999998</v>
      </c>
      <c r="H63" s="19">
        <v>1707083.7401251956</v>
      </c>
      <c r="I63" s="19">
        <v>405713.17456803122</v>
      </c>
      <c r="J63" s="19">
        <v>2230110.9900000002</v>
      </c>
      <c r="K63" s="19">
        <v>2865780.7</v>
      </c>
      <c r="L63" s="19">
        <v>1526208.7399999998</v>
      </c>
      <c r="M63" s="19"/>
      <c r="N63" s="20">
        <f t="shared" si="0"/>
        <v>46986499.992754392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189648296.97530642</v>
      </c>
      <c r="F64" s="19">
        <v>3453349.6399999997</v>
      </c>
      <c r="G64" s="19">
        <v>7150301.1399999997</v>
      </c>
      <c r="H64" s="19">
        <v>7654352.7609025026</v>
      </c>
      <c r="I64" s="19">
        <v>4868652.1553996606</v>
      </c>
      <c r="J64" s="19">
        <v>12144193.589999998</v>
      </c>
      <c r="K64" s="19">
        <v>12849806.610000001</v>
      </c>
      <c r="L64" s="19">
        <v>8289333.7499999991</v>
      </c>
      <c r="M64" s="19"/>
      <c r="N64" s="20">
        <f t="shared" si="0"/>
        <v>246058286.62160856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35746233.763873719</v>
      </c>
      <c r="F65" s="19">
        <v>4749453.2008766979</v>
      </c>
      <c r="G65" s="19">
        <v>1513242.56</v>
      </c>
      <c r="H65" s="19">
        <v>269737.73567660508</v>
      </c>
      <c r="I65" s="19">
        <v>122009.22</v>
      </c>
      <c r="J65" s="19">
        <v>2279009.25</v>
      </c>
      <c r="K65" s="19">
        <v>452824.48</v>
      </c>
      <c r="L65" s="19">
        <v>1562430.51</v>
      </c>
      <c r="M65" s="19"/>
      <c r="N65" s="20">
        <f t="shared" si="0"/>
        <v>46694940.720427014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77069417.67134054</v>
      </c>
      <c r="F66" s="19">
        <v>15060517.862350522</v>
      </c>
      <c r="G66" s="19">
        <v>3238424.6300000004</v>
      </c>
      <c r="H66" s="19">
        <v>493698.32044353936</v>
      </c>
      <c r="I66" s="19">
        <v>208257.13999999998</v>
      </c>
      <c r="J66" s="19">
        <v>4908527.7699999996</v>
      </c>
      <c r="K66" s="19">
        <v>828800.12000000011</v>
      </c>
      <c r="L66" s="19">
        <v>3368624.99</v>
      </c>
      <c r="M66" s="19"/>
      <c r="N66" s="20">
        <f t="shared" si="0"/>
        <v>105176268.5041346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35836889.859441787</v>
      </c>
      <c r="F67" s="19">
        <v>3453980.0876899073</v>
      </c>
      <c r="G67" s="19">
        <v>1499317.82</v>
      </c>
      <c r="H67" s="19">
        <v>107489.4534651133</v>
      </c>
      <c r="I67" s="19">
        <v>79937.059999999983</v>
      </c>
      <c r="J67" s="19">
        <v>2286147.87</v>
      </c>
      <c r="K67" s="19">
        <v>180448.86</v>
      </c>
      <c r="L67" s="19">
        <v>1566393.02</v>
      </c>
      <c r="M67" s="19"/>
      <c r="N67" s="20">
        <f t="shared" si="0"/>
        <v>45010604.030596808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22155284.4140637</v>
      </c>
      <c r="F68" s="19">
        <v>3058346.2712910548</v>
      </c>
      <c r="G68" s="19">
        <v>934105.97</v>
      </c>
      <c r="H68" s="19">
        <v>105171.598862092</v>
      </c>
      <c r="I68" s="19">
        <v>64159.989999999991</v>
      </c>
      <c r="J68" s="19">
        <v>1414863.83</v>
      </c>
      <c r="K68" s="19">
        <v>176557.75999999995</v>
      </c>
      <c r="L68" s="19">
        <v>968383.95</v>
      </c>
      <c r="M68" s="19"/>
      <c r="N68" s="20">
        <f t="shared" si="0"/>
        <v>28876873.784216844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80342636.21873337</v>
      </c>
      <c r="F69" s="19">
        <v>976485.46</v>
      </c>
      <c r="G69" s="19">
        <v>3021091.8999999994</v>
      </c>
      <c r="H69" s="19">
        <v>2826017.4922337336</v>
      </c>
      <c r="I69" s="19">
        <v>1820110.3782890975</v>
      </c>
      <c r="J69" s="19">
        <v>5143910.88</v>
      </c>
      <c r="K69" s="19">
        <v>4744199.76</v>
      </c>
      <c r="L69" s="19">
        <v>3511694.06</v>
      </c>
      <c r="M69" s="19"/>
      <c r="N69" s="20">
        <f t="shared" si="0"/>
        <v>102386146.14925621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60595604.326466039</v>
      </c>
      <c r="F70" s="19">
        <v>1232590.1399999999</v>
      </c>
      <c r="G70" s="19">
        <v>2819125.7000000007</v>
      </c>
      <c r="H70" s="19">
        <v>2492249.5793986646</v>
      </c>
      <c r="I70" s="19">
        <v>2390657.3486115737</v>
      </c>
      <c r="J70" s="19">
        <v>3880050.3600000003</v>
      </c>
      <c r="K70" s="19">
        <v>4183884.19</v>
      </c>
      <c r="L70" s="19">
        <v>2648571.23</v>
      </c>
      <c r="M70" s="19"/>
      <c r="N70" s="20">
        <f t="shared" si="0"/>
        <v>80242732.874476284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151695386.93542889</v>
      </c>
      <c r="F71" s="19">
        <v>922255.0342270541</v>
      </c>
      <c r="G71" s="19">
        <v>7347893.0899999999</v>
      </c>
      <c r="H71" s="19">
        <v>7355352.3271127529</v>
      </c>
      <c r="I71" s="19">
        <v>1454411.9590894524</v>
      </c>
      <c r="J71" s="19">
        <v>9705124.5800000001</v>
      </c>
      <c r="K71" s="19">
        <v>12347857.23</v>
      </c>
      <c r="L71" s="19">
        <v>6630450.5399999991</v>
      </c>
      <c r="M71" s="19"/>
      <c r="N71" s="20">
        <f t="shared" si="0"/>
        <v>197458731.69585815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43076579.455630325</v>
      </c>
      <c r="F72" s="19">
        <v>7251261.2831552299</v>
      </c>
      <c r="G72" s="19">
        <v>1950103.5899999999</v>
      </c>
      <c r="H72" s="19">
        <v>1633492.553979269</v>
      </c>
      <c r="I72" s="19">
        <v>607942.68000000005</v>
      </c>
      <c r="J72" s="19">
        <v>2766542.34</v>
      </c>
      <c r="K72" s="19">
        <v>2742238.9099999997</v>
      </c>
      <c r="L72" s="19">
        <v>1882832.4299999997</v>
      </c>
      <c r="M72" s="19"/>
      <c r="N72" s="20">
        <f t="shared" si="0"/>
        <v>61910993.242764823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142089039.86752814</v>
      </c>
      <c r="F73" s="19">
        <v>1286313.1500000001</v>
      </c>
      <c r="G73" s="19">
        <v>1967970.7400000002</v>
      </c>
      <c r="H73" s="19">
        <v>1028538.2225907067</v>
      </c>
      <c r="I73" s="19">
        <v>469104.56000000011</v>
      </c>
      <c r="J73" s="19">
        <v>9074341.5499999989</v>
      </c>
      <c r="K73" s="19">
        <v>1726666.93</v>
      </c>
      <c r="L73" s="19">
        <v>6210566.8799999999</v>
      </c>
      <c r="M73" s="19"/>
      <c r="N73" s="20">
        <f t="shared" si="0"/>
        <v>163852541.90011889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854179914.49542212</v>
      </c>
      <c r="F74" s="19">
        <v>8042577.7397562722</v>
      </c>
      <c r="G74" s="19">
        <v>31160969.070000004</v>
      </c>
      <c r="H74" s="19">
        <v>29927572.973635789</v>
      </c>
      <c r="I74" s="19">
        <v>0</v>
      </c>
      <c r="J74" s="19">
        <v>53878677.490000002</v>
      </c>
      <c r="K74" s="19">
        <v>50241143.590000004</v>
      </c>
      <c r="L74" s="19">
        <v>37335337.700000003</v>
      </c>
      <c r="M74" s="19"/>
      <c r="N74" s="20">
        <f t="shared" ref="N74:N137" si="1">SUM(E74:M74)</f>
        <v>1064766193.0588143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305964340.69221938</v>
      </c>
      <c r="F75" s="19">
        <v>12939067.386232406</v>
      </c>
      <c r="G75" s="19">
        <v>11343964.509999998</v>
      </c>
      <c r="H75" s="19">
        <v>11108213.239979634</v>
      </c>
      <c r="I75" s="19">
        <v>6139214.9336874299</v>
      </c>
      <c r="J75" s="19">
        <v>19593453.23</v>
      </c>
      <c r="K75" s="19">
        <v>18648002.740000002</v>
      </c>
      <c r="L75" s="19">
        <v>13373390.190000001</v>
      </c>
      <c r="M75" s="19"/>
      <c r="N75" s="20">
        <f t="shared" si="1"/>
        <v>399109646.92211884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191469951.31283882</v>
      </c>
      <c r="F76" s="19">
        <v>3399136.8200000003</v>
      </c>
      <c r="G76" s="19">
        <v>7145928.0800000001</v>
      </c>
      <c r="H76" s="19">
        <v>8064898.9062126512</v>
      </c>
      <c r="I76" s="19">
        <v>11588771.479108086</v>
      </c>
      <c r="J76" s="19">
        <v>12214146.609999999</v>
      </c>
      <c r="K76" s="19">
        <v>13539014.18</v>
      </c>
      <c r="L76" s="19">
        <v>8368956.5000000009</v>
      </c>
      <c r="M76" s="19"/>
      <c r="N76" s="20">
        <f t="shared" si="1"/>
        <v>255790803.88815957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34423721.237351365</v>
      </c>
      <c r="F77" s="19">
        <v>3459242.5314994073</v>
      </c>
      <c r="G77" s="19">
        <v>1444605.32</v>
      </c>
      <c r="H77" s="19">
        <v>146602.87114109792</v>
      </c>
      <c r="I77" s="19">
        <v>68367.179999999993</v>
      </c>
      <c r="J77" s="19">
        <v>2196885.5100000002</v>
      </c>
      <c r="K77" s="19">
        <v>246110.83999999997</v>
      </c>
      <c r="L77" s="19">
        <v>1504624.88</v>
      </c>
      <c r="M77" s="19"/>
      <c r="N77" s="20">
        <f t="shared" si="1"/>
        <v>43490160.369991876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29433369.538022235</v>
      </c>
      <c r="F78" s="19">
        <v>4520756.9209664855</v>
      </c>
      <c r="G78" s="19">
        <v>1265705.7800000003</v>
      </c>
      <c r="H78" s="19">
        <v>263943.13416905183</v>
      </c>
      <c r="I78" s="19">
        <v>160925.96000000002</v>
      </c>
      <c r="J78" s="19">
        <v>1883366.84</v>
      </c>
      <c r="K78" s="19">
        <v>443096.77</v>
      </c>
      <c r="L78" s="19">
        <v>1286501.54</v>
      </c>
      <c r="M78" s="19"/>
      <c r="N78" s="20">
        <f t="shared" si="1"/>
        <v>39257666.483157776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34651961.29242862</v>
      </c>
      <c r="F79" s="19">
        <v>4408910.7255858202</v>
      </c>
      <c r="G79" s="19">
        <v>1437101.1500000004</v>
      </c>
      <c r="H79" s="19">
        <v>310010.07565410034</v>
      </c>
      <c r="I79" s="19">
        <v>113594.79999999999</v>
      </c>
      <c r="J79" s="19">
        <v>2193312.63</v>
      </c>
      <c r="K79" s="19">
        <v>520431.99000000011</v>
      </c>
      <c r="L79" s="19">
        <v>1514600.91</v>
      </c>
      <c r="M79" s="19"/>
      <c r="N79" s="20">
        <f t="shared" si="1"/>
        <v>45149923.573668532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76</v>
      </c>
      <c r="E80" s="19">
        <v>12146850.855349323</v>
      </c>
      <c r="F80" s="19">
        <v>1440866.6071199321</v>
      </c>
      <c r="G80" s="19">
        <v>429569.49245000002</v>
      </c>
      <c r="H80" s="19">
        <v>110097.00864351225</v>
      </c>
      <c r="I80" s="19">
        <v>33657.69</v>
      </c>
      <c r="J80" s="19">
        <v>719009.16999999993</v>
      </c>
      <c r="K80" s="19">
        <v>170498.99</v>
      </c>
      <c r="L80" s="19">
        <v>530925.33999999985</v>
      </c>
      <c r="M80" s="19"/>
      <c r="N80" s="20">
        <f t="shared" si="1"/>
        <v>15581475.153562767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77</v>
      </c>
      <c r="E81" s="19">
        <v>67668913.292317882</v>
      </c>
      <c r="F81" s="19">
        <v>11993312.918046584</v>
      </c>
      <c r="G81" s="19">
        <v>2876450.63</v>
      </c>
      <c r="H81" s="19">
        <v>553382.51897133794</v>
      </c>
      <c r="I81" s="19">
        <v>281883.43</v>
      </c>
      <c r="J81" s="19">
        <v>4322853.72</v>
      </c>
      <c r="K81" s="19">
        <v>928995.44000000006</v>
      </c>
      <c r="L81" s="19">
        <v>2957738.4499999997</v>
      </c>
      <c r="M81" s="19"/>
      <c r="N81" s="20">
        <f t="shared" si="1"/>
        <v>91583530.399335802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78</v>
      </c>
      <c r="E82" s="19">
        <v>38542707.856455684</v>
      </c>
      <c r="F82" s="19">
        <v>11040507.85957809</v>
      </c>
      <c r="G82" s="19">
        <v>1642837.1300000001</v>
      </c>
      <c r="H82" s="19">
        <v>179052.53558339627</v>
      </c>
      <c r="I82" s="19">
        <v>117802.01000000001</v>
      </c>
      <c r="J82" s="19">
        <v>2467251.8100000005</v>
      </c>
      <c r="K82" s="19">
        <v>300585.95999999996</v>
      </c>
      <c r="L82" s="19">
        <v>1684661.6199999999</v>
      </c>
      <c r="M82" s="19"/>
      <c r="N82" s="20">
        <f t="shared" si="1"/>
        <v>55975406.781617172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79</v>
      </c>
      <c r="E83" s="19">
        <v>17995769.215646598</v>
      </c>
      <c r="F83" s="19">
        <v>3543370.8747102958</v>
      </c>
      <c r="G83" s="19">
        <v>811255.32</v>
      </c>
      <c r="H83" s="19">
        <v>465015.13348115061</v>
      </c>
      <c r="I83" s="19">
        <v>242966.68999999997</v>
      </c>
      <c r="J83" s="19">
        <v>1150004.2</v>
      </c>
      <c r="K83" s="19">
        <v>780647.97999999986</v>
      </c>
      <c r="L83" s="19">
        <v>786575.70000000007</v>
      </c>
      <c r="M83" s="19"/>
      <c r="N83" s="20">
        <f t="shared" si="1"/>
        <v>25775605.113838047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80</v>
      </c>
      <c r="E84" s="19">
        <v>250545732.90007555</v>
      </c>
      <c r="F84" s="19">
        <v>6121658.0099999998</v>
      </c>
      <c r="G84" s="19">
        <v>10003510.359999999</v>
      </c>
      <c r="H84" s="19">
        <v>13401998.435244599</v>
      </c>
      <c r="I84" s="19">
        <v>12824216.998727769</v>
      </c>
      <c r="J84" s="19">
        <v>16061436.390000001</v>
      </c>
      <c r="K84" s="19">
        <v>22498713.18</v>
      </c>
      <c r="L84" s="19">
        <v>10951099.079999998</v>
      </c>
      <c r="M84" s="19"/>
      <c r="N84" s="20">
        <f t="shared" si="1"/>
        <v>342408365.35404789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81</v>
      </c>
      <c r="E85" s="19">
        <v>82703960.996588618</v>
      </c>
      <c r="F85" s="19">
        <v>3867394.8467434756</v>
      </c>
      <c r="G85" s="19">
        <v>2919374.1700000004</v>
      </c>
      <c r="H85" s="19">
        <v>1483992.3470843942</v>
      </c>
      <c r="I85" s="19">
        <v>715226.69</v>
      </c>
      <c r="J85" s="19">
        <v>5294139.05</v>
      </c>
      <c r="K85" s="19">
        <v>2491264.2000000002</v>
      </c>
      <c r="L85" s="19">
        <v>3614905.1699999995</v>
      </c>
      <c r="M85" s="19"/>
      <c r="N85" s="20">
        <f t="shared" si="1"/>
        <v>103090257.47041649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82</v>
      </c>
      <c r="E86" s="19">
        <v>27946609.492705967</v>
      </c>
      <c r="F86" s="19">
        <v>2536904.9655858204</v>
      </c>
      <c r="G86" s="19">
        <v>1177263.3899999999</v>
      </c>
      <c r="H86" s="19">
        <v>297841.45148823853</v>
      </c>
      <c r="I86" s="19">
        <v>67663.842932811094</v>
      </c>
      <c r="J86" s="19">
        <v>1775133.63</v>
      </c>
      <c r="K86" s="19">
        <v>500003.81000000006</v>
      </c>
      <c r="L86" s="19">
        <v>1221516.8699999999</v>
      </c>
      <c r="M86" s="19"/>
      <c r="N86" s="20">
        <f t="shared" si="1"/>
        <v>35522937.452712841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83</v>
      </c>
      <c r="E87" s="19">
        <v>33800860.496860191</v>
      </c>
      <c r="F87" s="19">
        <v>2614060.7403658498</v>
      </c>
      <c r="G87" s="19">
        <v>1427042.8499999999</v>
      </c>
      <c r="H87" s="19">
        <v>140808.27963354462</v>
      </c>
      <c r="I87" s="19">
        <v>68367.179999999993</v>
      </c>
      <c r="J87" s="19">
        <v>2160892.6900000004</v>
      </c>
      <c r="K87" s="19">
        <v>236383.14</v>
      </c>
      <c r="L87" s="19">
        <v>1477400.1500000001</v>
      </c>
      <c r="M87" s="19"/>
      <c r="N87" s="20">
        <f t="shared" si="1"/>
        <v>41925815.526859581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84</v>
      </c>
      <c r="E88" s="19">
        <v>379818133.26782209</v>
      </c>
      <c r="F88" s="19">
        <v>1461468.73</v>
      </c>
      <c r="G88" s="19">
        <v>13705153.510000002</v>
      </c>
      <c r="H88" s="19">
        <v>8408807.3191859387</v>
      </c>
      <c r="I88" s="19">
        <v>1982417.3155942499</v>
      </c>
      <c r="J88" s="19">
        <v>24326042.829999998</v>
      </c>
      <c r="K88" s="19">
        <v>14116353.280000001</v>
      </c>
      <c r="L88" s="19">
        <v>16601464.73</v>
      </c>
      <c r="M88" s="19"/>
      <c r="N88" s="20">
        <f t="shared" si="1"/>
        <v>460419840.98260224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85</v>
      </c>
      <c r="E89" s="19">
        <v>44566539.133260764</v>
      </c>
      <c r="F89" s="19">
        <v>3354245.8835655432</v>
      </c>
      <c r="G89" s="19">
        <v>1856809.9900000002</v>
      </c>
      <c r="H89" s="19">
        <v>238736.72411119501</v>
      </c>
      <c r="I89" s="19">
        <v>143045.29999999999</v>
      </c>
      <c r="J89" s="19">
        <v>2829258.11</v>
      </c>
      <c r="K89" s="19">
        <v>400781.26999999996</v>
      </c>
      <c r="L89" s="19">
        <v>1947957.11</v>
      </c>
      <c r="M89" s="19"/>
      <c r="N89" s="20">
        <f t="shared" si="1"/>
        <v>55337373.520937502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86</v>
      </c>
      <c r="E90" s="19">
        <v>52610401.641076587</v>
      </c>
      <c r="F90" s="19">
        <v>1302646.1248041829</v>
      </c>
      <c r="G90" s="19">
        <v>2335596.8400000003</v>
      </c>
      <c r="H90" s="19">
        <v>1171664.3968272726</v>
      </c>
      <c r="I90" s="19">
        <v>364975.9599999999</v>
      </c>
      <c r="J90" s="19">
        <v>3349183.1100000003</v>
      </c>
      <c r="K90" s="19">
        <v>1966941.13</v>
      </c>
      <c r="L90" s="19">
        <v>2299546.2400000002</v>
      </c>
      <c r="M90" s="19"/>
      <c r="N90" s="20">
        <f t="shared" si="1"/>
        <v>65400955.442708053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87</v>
      </c>
      <c r="E91" s="19">
        <v>63625651.167982183</v>
      </c>
      <c r="F91" s="19">
        <v>3425171.6413897919</v>
      </c>
      <c r="G91" s="19">
        <v>2747677.89</v>
      </c>
      <c r="H91" s="19">
        <v>985368.58685943496</v>
      </c>
      <c r="I91" s="19">
        <v>425980.59</v>
      </c>
      <c r="J91" s="19">
        <v>4067043.37</v>
      </c>
      <c r="K91" s="19">
        <v>1654195.58</v>
      </c>
      <c r="L91" s="19">
        <v>2781011.61</v>
      </c>
      <c r="M91" s="19"/>
      <c r="N91" s="20">
        <f t="shared" si="1"/>
        <v>79712100.436231419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88</v>
      </c>
      <c r="E92" s="19">
        <v>393681050.90433639</v>
      </c>
      <c r="F92" s="19">
        <v>2333225.5884230831</v>
      </c>
      <c r="G92" s="19">
        <v>14882790.25</v>
      </c>
      <c r="H92" s="19">
        <v>13366361.764473146</v>
      </c>
      <c r="I92" s="19">
        <v>3631747.2254697504</v>
      </c>
      <c r="J92" s="19">
        <v>25220355.960000001</v>
      </c>
      <c r="K92" s="19">
        <v>22438887.810000002</v>
      </c>
      <c r="L92" s="19">
        <v>17207398.809999999</v>
      </c>
      <c r="M92" s="19"/>
      <c r="N92" s="20">
        <f t="shared" si="1"/>
        <v>492761818.31270236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89</v>
      </c>
      <c r="E93" s="19">
        <v>14428184.995350393</v>
      </c>
      <c r="F93" s="19">
        <v>3738971.2432964062</v>
      </c>
      <c r="G93" s="19">
        <v>627081.46</v>
      </c>
      <c r="H93" s="19">
        <v>310299.82622947806</v>
      </c>
      <c r="I93" s="19">
        <v>141993.49</v>
      </c>
      <c r="J93" s="19">
        <v>919211.44</v>
      </c>
      <c r="K93" s="19">
        <v>520918.4</v>
      </c>
      <c r="L93" s="19">
        <v>630640.20000000007</v>
      </c>
      <c r="M93" s="19"/>
      <c r="N93" s="20">
        <f t="shared" si="1"/>
        <v>21317301.054876275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90</v>
      </c>
      <c r="E94" s="19">
        <v>19776894.943866227</v>
      </c>
      <c r="F94" s="19">
        <v>139260.18</v>
      </c>
      <c r="G94" s="19">
        <v>596819.78999999992</v>
      </c>
      <c r="H94" s="19">
        <v>66347.921761485035</v>
      </c>
      <c r="I94" s="19">
        <v>44175.73</v>
      </c>
      <c r="J94" s="19">
        <v>1263340.1300000001</v>
      </c>
      <c r="K94" s="19">
        <v>111382.16</v>
      </c>
      <c r="L94" s="19">
        <v>864426.88000000012</v>
      </c>
      <c r="M94" s="19"/>
      <c r="N94" s="20">
        <f t="shared" si="1"/>
        <v>22862647.735627711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91</v>
      </c>
      <c r="E95" s="19">
        <v>192808462.01093203</v>
      </c>
      <c r="F95" s="19">
        <v>1986757.596395656</v>
      </c>
      <c r="G95" s="19">
        <v>8060696</v>
      </c>
      <c r="H95" s="19">
        <v>10832970.603370855</v>
      </c>
      <c r="I95" s="19">
        <v>2195273.368614722</v>
      </c>
      <c r="J95" s="19">
        <v>12377180.499999998</v>
      </c>
      <c r="K95" s="19">
        <v>18185936.969999999</v>
      </c>
      <c r="L95" s="19">
        <v>8427461.3800000008</v>
      </c>
      <c r="M95" s="19"/>
      <c r="N95" s="20">
        <f t="shared" si="1"/>
        <v>254874738.42931324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92</v>
      </c>
      <c r="E96" s="19">
        <v>135127717.83267212</v>
      </c>
      <c r="F96" s="19">
        <v>3798972.55</v>
      </c>
      <c r="G96" s="19">
        <v>4902410.53</v>
      </c>
      <c r="H96" s="19">
        <v>4898449.6679101633</v>
      </c>
      <c r="I96" s="19">
        <v>3604312.607200291</v>
      </c>
      <c r="J96" s="19">
        <v>8670000.0800000001</v>
      </c>
      <c r="K96" s="19">
        <v>8223311.9900000012</v>
      </c>
      <c r="L96" s="19">
        <v>5906294.5</v>
      </c>
      <c r="M96" s="19"/>
      <c r="N96" s="20">
        <f t="shared" si="1"/>
        <v>175131469.75778261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93</v>
      </c>
      <c r="E97" s="19">
        <v>22609631.462675415</v>
      </c>
      <c r="F97" s="19">
        <v>2938293.054133221</v>
      </c>
      <c r="G97" s="19">
        <v>981028.66</v>
      </c>
      <c r="H97" s="19">
        <v>240185.36698808338</v>
      </c>
      <c r="I97" s="19">
        <v>114646.59999999999</v>
      </c>
      <c r="J97" s="19">
        <v>1449888.9700000002</v>
      </c>
      <c r="K97" s="19">
        <v>403213.21000000008</v>
      </c>
      <c r="L97" s="19">
        <v>988242.91999999993</v>
      </c>
      <c r="M97" s="19"/>
      <c r="N97" s="20">
        <f t="shared" si="1"/>
        <v>29725130.243796721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94</v>
      </c>
      <c r="E98" s="19">
        <v>90434260.057616085</v>
      </c>
      <c r="F98" s="19">
        <v>8584804.562993912</v>
      </c>
      <c r="G98" s="19">
        <v>1399350.2000000002</v>
      </c>
      <c r="H98" s="19">
        <v>1346081.2932046265</v>
      </c>
      <c r="I98" s="19">
        <v>625823.36999999988</v>
      </c>
      <c r="J98" s="19">
        <v>5778294.9800000004</v>
      </c>
      <c r="K98" s="19">
        <v>2259744.9300000002</v>
      </c>
      <c r="L98" s="19">
        <v>3952788.7300000009</v>
      </c>
      <c r="M98" s="19"/>
      <c r="N98" s="20">
        <f t="shared" si="1"/>
        <v>114381148.12381464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95</v>
      </c>
      <c r="E99" s="19">
        <v>43042450.100945868</v>
      </c>
      <c r="F99" s="19">
        <v>10442905.301150961</v>
      </c>
      <c r="G99" s="19">
        <v>1865146.54</v>
      </c>
      <c r="H99" s="19">
        <v>621468.854185089</v>
      </c>
      <c r="I99" s="19">
        <v>320800.18000000005</v>
      </c>
      <c r="J99" s="19">
        <v>2755830.34</v>
      </c>
      <c r="K99" s="19">
        <v>1043295.9499999998</v>
      </c>
      <c r="L99" s="19">
        <v>1881340.76</v>
      </c>
      <c r="M99" s="19"/>
      <c r="N99" s="20">
        <f t="shared" si="1"/>
        <v>61973238.026281916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96</v>
      </c>
      <c r="E100" s="19">
        <v>118742427.49182294</v>
      </c>
      <c r="F100" s="19">
        <v>10479808.308324896</v>
      </c>
      <c r="G100" s="19">
        <v>4077626.2299999995</v>
      </c>
      <c r="H100" s="19">
        <v>1445168.6499837874</v>
      </c>
      <c r="I100" s="19">
        <v>752039.85000000021</v>
      </c>
      <c r="J100" s="19">
        <v>7601546.4500000011</v>
      </c>
      <c r="K100" s="19">
        <v>2426088.6</v>
      </c>
      <c r="L100" s="19">
        <v>5190110.0600000005</v>
      </c>
      <c r="M100" s="19"/>
      <c r="N100" s="20">
        <f t="shared" si="1"/>
        <v>150714815.64013159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97</v>
      </c>
      <c r="E101" s="19">
        <v>83477204.225845635</v>
      </c>
      <c r="F101" s="19">
        <v>5421221.4815954948</v>
      </c>
      <c r="G101" s="19">
        <v>3577107.06</v>
      </c>
      <c r="H101" s="19">
        <v>535709.02387330052</v>
      </c>
      <c r="I101" s="19">
        <v>202998.09999999998</v>
      </c>
      <c r="J101" s="19">
        <v>5340675.6999999993</v>
      </c>
      <c r="K101" s="19">
        <v>899325.95</v>
      </c>
      <c r="L101" s="19">
        <v>3648702.9099999992</v>
      </c>
      <c r="M101" s="19"/>
      <c r="N101" s="20">
        <f t="shared" si="1"/>
        <v>103102944.45131443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98</v>
      </c>
      <c r="E102" s="19">
        <v>70195552.139738426</v>
      </c>
      <c r="F102" s="19">
        <v>7949771.2386419075</v>
      </c>
      <c r="G102" s="19">
        <v>2957707.3600000003</v>
      </c>
      <c r="H102" s="19">
        <v>601477.5244840302</v>
      </c>
      <c r="I102" s="19">
        <v>268209.99</v>
      </c>
      <c r="J102" s="19">
        <v>4468007.21</v>
      </c>
      <c r="K102" s="19">
        <v>1009735.37</v>
      </c>
      <c r="L102" s="19">
        <v>3068175.3400000003</v>
      </c>
      <c r="M102" s="19"/>
      <c r="N102" s="20">
        <f t="shared" si="1"/>
        <v>90518636.172864348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99</v>
      </c>
      <c r="E103" s="19">
        <v>14341795.062867882</v>
      </c>
      <c r="F103" s="19">
        <v>2245723.4660510318</v>
      </c>
      <c r="G103" s="19">
        <v>608948.98</v>
      </c>
      <c r="H103" s="19">
        <v>71852.762693660639</v>
      </c>
      <c r="I103" s="19">
        <v>39968.49</v>
      </c>
      <c r="J103" s="19">
        <v>917998.04</v>
      </c>
      <c r="K103" s="19">
        <v>120623.47</v>
      </c>
      <c r="L103" s="19">
        <v>626864.12</v>
      </c>
      <c r="M103" s="19"/>
      <c r="N103" s="20">
        <f t="shared" si="1"/>
        <v>18973774.391612574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100</v>
      </c>
      <c r="E104" s="19">
        <v>47311819.168816045</v>
      </c>
      <c r="F104" s="19">
        <v>12604396.611669347</v>
      </c>
      <c r="G104" s="19">
        <v>1732078.22</v>
      </c>
      <c r="H104" s="19">
        <v>1391279.0429635418</v>
      </c>
      <c r="I104" s="19">
        <v>703656.85000000009</v>
      </c>
      <c r="J104" s="19">
        <v>3029961.29</v>
      </c>
      <c r="K104" s="19">
        <v>2335621</v>
      </c>
      <c r="L104" s="19">
        <v>2067950.5499999998</v>
      </c>
      <c r="M104" s="19"/>
      <c r="N104" s="20">
        <f t="shared" si="1"/>
        <v>71176762.733448938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101</v>
      </c>
      <c r="E105" s="19">
        <v>16161316.358857516</v>
      </c>
      <c r="F105" s="19">
        <v>3118935.1540379049</v>
      </c>
      <c r="G105" s="19">
        <v>676768.32</v>
      </c>
      <c r="H105" s="19">
        <v>34477.708469942008</v>
      </c>
      <c r="I105" s="19">
        <v>24191.430000000004</v>
      </c>
      <c r="J105" s="19">
        <v>1031503.91</v>
      </c>
      <c r="K105" s="19">
        <v>57879.799999999996</v>
      </c>
      <c r="L105" s="19">
        <v>706393.62</v>
      </c>
      <c r="M105" s="19"/>
      <c r="N105" s="20">
        <f t="shared" si="1"/>
        <v>21811466.301365364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102</v>
      </c>
      <c r="E106" s="19">
        <v>194757034.89025974</v>
      </c>
      <c r="F106" s="19">
        <v>3253781.7051025783</v>
      </c>
      <c r="G106" s="19">
        <v>7337151.6799999997</v>
      </c>
      <c r="H106" s="19">
        <v>7065623.2517350903</v>
      </c>
      <c r="I106" s="19">
        <v>1532715.4512199645</v>
      </c>
      <c r="J106" s="19">
        <v>12428971.510000002</v>
      </c>
      <c r="K106" s="19">
        <v>11861472.189999999</v>
      </c>
      <c r="L106" s="19">
        <v>8512631.5899999999</v>
      </c>
      <c r="M106" s="19"/>
      <c r="N106" s="20">
        <f t="shared" si="1"/>
        <v>246749382.2683174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103</v>
      </c>
      <c r="E107" s="19">
        <v>35527592.585738979</v>
      </c>
      <c r="F107" s="19">
        <v>1143067.6099999999</v>
      </c>
      <c r="G107" s="19">
        <v>646301.68999999994</v>
      </c>
      <c r="H107" s="19">
        <v>304505.24472192471</v>
      </c>
      <c r="I107" s="19">
        <v>173547.61</v>
      </c>
      <c r="J107" s="19">
        <v>2258722.2799999998</v>
      </c>
      <c r="K107" s="19">
        <v>511190.7</v>
      </c>
      <c r="L107" s="19">
        <v>1552873.91</v>
      </c>
      <c r="M107" s="19"/>
      <c r="N107" s="20">
        <f t="shared" si="1"/>
        <v>42117801.630460903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104</v>
      </c>
      <c r="E108" s="19">
        <v>48193849.696754739</v>
      </c>
      <c r="F108" s="19">
        <v>251028.88071157903</v>
      </c>
      <c r="G108" s="19">
        <v>2271755.52</v>
      </c>
      <c r="H108" s="19">
        <v>2157612.4848374631</v>
      </c>
      <c r="I108" s="19">
        <v>831743.44108616014</v>
      </c>
      <c r="J108" s="19">
        <v>3064116.9799999995</v>
      </c>
      <c r="K108" s="19">
        <v>3622109.44</v>
      </c>
      <c r="L108" s="19">
        <v>2106503.19</v>
      </c>
      <c r="M108" s="19"/>
      <c r="N108" s="20">
        <f t="shared" si="1"/>
        <v>62498719.633389935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105</v>
      </c>
      <c r="E109" s="19">
        <v>54747752.516940154</v>
      </c>
      <c r="F109" s="19">
        <v>3640010.4743526774</v>
      </c>
      <c r="G109" s="19">
        <v>2287941.2600000002</v>
      </c>
      <c r="H109" s="19">
        <v>119947.80820635284</v>
      </c>
      <c r="I109" s="19">
        <v>106232.15000000002</v>
      </c>
      <c r="J109" s="19">
        <v>3495270.9000000004</v>
      </c>
      <c r="K109" s="19">
        <v>201363.38</v>
      </c>
      <c r="L109" s="19">
        <v>2392967.67</v>
      </c>
      <c r="M109" s="19"/>
      <c r="N109" s="20">
        <f t="shared" si="1"/>
        <v>66991486.159499183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106</v>
      </c>
      <c r="E110" s="19">
        <v>18454382.41734387</v>
      </c>
      <c r="F110" s="19">
        <v>2443393.8348933761</v>
      </c>
      <c r="G110" s="19">
        <v>779306.96</v>
      </c>
      <c r="H110" s="19">
        <v>121686.15165861884</v>
      </c>
      <c r="I110" s="19">
        <v>66263.579999999987</v>
      </c>
      <c r="J110" s="19">
        <v>1176750.3399999999</v>
      </c>
      <c r="K110" s="19">
        <v>204281.72</v>
      </c>
      <c r="L110" s="19">
        <v>806621.27</v>
      </c>
      <c r="M110" s="19"/>
      <c r="N110" s="20">
        <f t="shared" si="1"/>
        <v>24052686.273895863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107</v>
      </c>
      <c r="E111" s="19">
        <v>236127146.64166769</v>
      </c>
      <c r="F111" s="19">
        <v>4548184.6450090613</v>
      </c>
      <c r="G111" s="19">
        <v>9193155.4399999995</v>
      </c>
      <c r="H111" s="19">
        <v>12424162.773344982</v>
      </c>
      <c r="I111" s="19">
        <v>8067208.5445269467</v>
      </c>
      <c r="J111" s="19">
        <v>15036088.790000001</v>
      </c>
      <c r="K111" s="19">
        <v>20857163.640000001</v>
      </c>
      <c r="L111" s="19">
        <v>10320877.220000001</v>
      </c>
      <c r="M111" s="19"/>
      <c r="N111" s="20">
        <f t="shared" si="1"/>
        <v>316573987.69454873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108</v>
      </c>
      <c r="E112" s="19">
        <v>28203646.17861072</v>
      </c>
      <c r="F112" s="19">
        <v>3540364.6771585029</v>
      </c>
      <c r="G112" s="19">
        <v>990365.12</v>
      </c>
      <c r="H112" s="19">
        <v>474865.92304399109</v>
      </c>
      <c r="I112" s="19">
        <v>221930.62</v>
      </c>
      <c r="J112" s="19">
        <v>1801458.4600000002</v>
      </c>
      <c r="K112" s="19">
        <v>797185.09</v>
      </c>
      <c r="L112" s="19">
        <v>1232751.67</v>
      </c>
      <c r="M112" s="19"/>
      <c r="N112" s="20">
        <f t="shared" si="1"/>
        <v>37262567.738813221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109</v>
      </c>
      <c r="E113" s="19">
        <v>33139604.248599008</v>
      </c>
      <c r="F113" s="19">
        <v>3955157.762122117</v>
      </c>
      <c r="G113" s="19">
        <v>1391355.43</v>
      </c>
      <c r="H113" s="19">
        <v>165435.26854064607</v>
      </c>
      <c r="I113" s="19">
        <v>102024.93000000002</v>
      </c>
      <c r="J113" s="19">
        <v>2112888.89</v>
      </c>
      <c r="K113" s="19">
        <v>277725.86</v>
      </c>
      <c r="L113" s="19">
        <v>1448497.3900000001</v>
      </c>
      <c r="M113" s="19"/>
      <c r="N113" s="20">
        <f t="shared" si="1"/>
        <v>42592689.779261768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110</v>
      </c>
      <c r="E114" s="19">
        <v>44569738.745574921</v>
      </c>
      <c r="F114" s="19">
        <v>7625160.5246385392</v>
      </c>
      <c r="G114" s="19">
        <v>1875076.0399999998</v>
      </c>
      <c r="H114" s="19">
        <v>201071.92931209871</v>
      </c>
      <c r="I114" s="19">
        <v>115698.39</v>
      </c>
      <c r="J114" s="19">
        <v>2844688.1300000004</v>
      </c>
      <c r="K114" s="19">
        <v>337551.22</v>
      </c>
      <c r="L114" s="19">
        <v>1948097.0000000002</v>
      </c>
      <c r="M114" s="19"/>
      <c r="N114" s="20">
        <f t="shared" si="1"/>
        <v>59517081.979525559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111</v>
      </c>
      <c r="E115" s="19">
        <v>32767380.959384248</v>
      </c>
      <c r="F115" s="19">
        <v>9764620.3967414536</v>
      </c>
      <c r="G115" s="19">
        <v>1387474.8399999999</v>
      </c>
      <c r="H115" s="19">
        <v>283354.99271935527</v>
      </c>
      <c r="I115" s="19">
        <v>157770.55000000005</v>
      </c>
      <c r="J115" s="19">
        <v>2087946.93</v>
      </c>
      <c r="K115" s="19">
        <v>475684.58000000007</v>
      </c>
      <c r="L115" s="19">
        <v>1432227.87</v>
      </c>
      <c r="M115" s="19"/>
      <c r="N115" s="20">
        <f t="shared" si="1"/>
        <v>48356461.118845046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112</v>
      </c>
      <c r="E116" s="19">
        <v>22116888.896293692</v>
      </c>
      <c r="F116" s="19">
        <v>2989489.9746405622</v>
      </c>
      <c r="G116" s="19">
        <v>944285.4800000001</v>
      </c>
      <c r="H116" s="19">
        <v>171519.57062357702</v>
      </c>
      <c r="I116" s="19">
        <v>84144.279999999984</v>
      </c>
      <c r="J116" s="19">
        <v>1414443.5499999998</v>
      </c>
      <c r="K116" s="19">
        <v>287939.96000000002</v>
      </c>
      <c r="L116" s="19">
        <v>966705.64</v>
      </c>
      <c r="M116" s="19"/>
      <c r="N116" s="20">
        <f t="shared" si="1"/>
        <v>28975417.351557836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113</v>
      </c>
      <c r="E117" s="19">
        <v>55644714.67567829</v>
      </c>
      <c r="F117" s="19">
        <v>1928580.9353585881</v>
      </c>
      <c r="G117" s="19">
        <v>2342277.8600000003</v>
      </c>
      <c r="H117" s="19">
        <v>177603.89270650799</v>
      </c>
      <c r="I117" s="19">
        <v>139889.88999999998</v>
      </c>
      <c r="J117" s="19">
        <v>3559665.1</v>
      </c>
      <c r="K117" s="19">
        <v>298154.00000000006</v>
      </c>
      <c r="L117" s="19">
        <v>2432173.0099999998</v>
      </c>
      <c r="M117" s="19"/>
      <c r="N117" s="20">
        <f t="shared" si="1"/>
        <v>66523059.363743387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114</v>
      </c>
      <c r="E118" s="19">
        <v>32405823.087883376</v>
      </c>
      <c r="F118" s="19">
        <v>4214319.3201931166</v>
      </c>
      <c r="G118" s="19">
        <v>1398554.2299999997</v>
      </c>
      <c r="H118" s="19">
        <v>490221.59353900736</v>
      </c>
      <c r="I118" s="19">
        <v>215619.77000000002</v>
      </c>
      <c r="J118" s="19">
        <v>2072668.5199999998</v>
      </c>
      <c r="K118" s="19">
        <v>822963.46</v>
      </c>
      <c r="L118" s="19">
        <v>1416424.5599999998</v>
      </c>
      <c r="M118" s="19"/>
      <c r="N118" s="20">
        <f t="shared" si="1"/>
        <v>43036594.541615508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115</v>
      </c>
      <c r="E119" s="19">
        <v>20567202.845465481</v>
      </c>
      <c r="F119" s="19">
        <v>933971.87741384399</v>
      </c>
      <c r="G119" s="19">
        <v>869086.83</v>
      </c>
      <c r="H119" s="19">
        <v>103143.50483444834</v>
      </c>
      <c r="I119" s="19">
        <v>57849.18</v>
      </c>
      <c r="J119" s="19">
        <v>1314937.3899999999</v>
      </c>
      <c r="K119" s="19">
        <v>173153.07</v>
      </c>
      <c r="L119" s="19">
        <v>898970.39</v>
      </c>
      <c r="M119" s="19"/>
      <c r="N119" s="20">
        <f t="shared" si="1"/>
        <v>24918315.087713771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116</v>
      </c>
      <c r="E120" s="19">
        <v>27678907.349087324</v>
      </c>
      <c r="F120" s="19">
        <v>7785517.2855181089</v>
      </c>
      <c r="G120" s="19">
        <v>1203916.27</v>
      </c>
      <c r="H120" s="19">
        <v>486455.10605909768</v>
      </c>
      <c r="I120" s="19">
        <v>219826.97999999998</v>
      </c>
      <c r="J120" s="19">
        <v>1766777.61</v>
      </c>
      <c r="K120" s="19">
        <v>816640.48</v>
      </c>
      <c r="L120" s="19">
        <v>1209815.8</v>
      </c>
      <c r="M120" s="19"/>
      <c r="N120" s="20">
        <f t="shared" si="1"/>
        <v>41167856.88066452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117</v>
      </c>
      <c r="E121" s="19">
        <v>45927447.187553123</v>
      </c>
      <c r="F121" s="19">
        <v>3723409.6034209481</v>
      </c>
      <c r="G121" s="19">
        <v>1965144.48</v>
      </c>
      <c r="H121" s="19">
        <v>390844.48618446855</v>
      </c>
      <c r="I121" s="19">
        <v>154615.15</v>
      </c>
      <c r="J121" s="19">
        <v>2937011.2300000004</v>
      </c>
      <c r="K121" s="19">
        <v>656133.43999999994</v>
      </c>
      <c r="L121" s="19">
        <v>2007441.04</v>
      </c>
      <c r="M121" s="19"/>
      <c r="N121" s="20">
        <f t="shared" si="1"/>
        <v>57762046.61715854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118</v>
      </c>
      <c r="E122" s="19">
        <v>24629662.733686183</v>
      </c>
      <c r="F122" s="19">
        <v>4009868.610904526</v>
      </c>
      <c r="G122" s="19">
        <v>1071641.23</v>
      </c>
      <c r="H122" s="19">
        <v>263363.69301829644</v>
      </c>
      <c r="I122" s="19">
        <v>155666.94999999998</v>
      </c>
      <c r="J122" s="19">
        <v>1581772.4500000002</v>
      </c>
      <c r="K122" s="19">
        <v>442124.01000000007</v>
      </c>
      <c r="L122" s="19">
        <v>1076536.4100000001</v>
      </c>
      <c r="M122" s="19"/>
      <c r="N122" s="20">
        <f t="shared" si="1"/>
        <v>33230636.087609004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119</v>
      </c>
      <c r="E123" s="19">
        <v>29158201.579003874</v>
      </c>
      <c r="F123" s="19">
        <v>4410869.7028493173</v>
      </c>
      <c r="G123" s="19">
        <v>1222993.4200000002</v>
      </c>
      <c r="H123" s="19">
        <v>110676.4697942676</v>
      </c>
      <c r="I123" s="19">
        <v>56797.37</v>
      </c>
      <c r="J123" s="19">
        <v>1861846.73</v>
      </c>
      <c r="K123" s="19">
        <v>185799.06</v>
      </c>
      <c r="L123" s="19">
        <v>1274474.2699999998</v>
      </c>
      <c r="M123" s="19"/>
      <c r="N123" s="20">
        <f t="shared" si="1"/>
        <v>38281658.601647459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120</v>
      </c>
      <c r="E124" s="19">
        <v>84774119.743854657</v>
      </c>
      <c r="F124" s="19">
        <v>6040041.7599999988</v>
      </c>
      <c r="G124" s="19">
        <v>3203419.4600000004</v>
      </c>
      <c r="H124" s="19">
        <v>3331884.496843135</v>
      </c>
      <c r="I124" s="19">
        <v>1508461.6969556343</v>
      </c>
      <c r="J124" s="19">
        <v>5425089.4400000004</v>
      </c>
      <c r="K124" s="19">
        <v>5593428.0499999998</v>
      </c>
      <c r="L124" s="19">
        <v>3705389.69</v>
      </c>
      <c r="M124" s="19"/>
      <c r="N124" s="20">
        <f t="shared" si="1"/>
        <v>113581834.33765341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121</v>
      </c>
      <c r="E125" s="19">
        <v>222640718.50745377</v>
      </c>
      <c r="F125" s="19">
        <v>4447580.3100000015</v>
      </c>
      <c r="G125" s="19">
        <v>9754390.7400000002</v>
      </c>
      <c r="H125" s="19">
        <v>4631609.1679873345</v>
      </c>
      <c r="I125" s="19">
        <v>5594230.1198753789</v>
      </c>
      <c r="J125" s="19">
        <v>14262674.620000001</v>
      </c>
      <c r="K125" s="19">
        <v>7775351.3599999994</v>
      </c>
      <c r="L125" s="19">
        <v>9731399.1999999993</v>
      </c>
      <c r="M125" s="19"/>
      <c r="N125" s="20">
        <f t="shared" si="1"/>
        <v>278837954.02531648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122</v>
      </c>
      <c r="E126" s="19">
        <v>153814606.61817878</v>
      </c>
      <c r="F126" s="19">
        <v>2003224.9200000002</v>
      </c>
      <c r="G126" s="19">
        <v>5871018.8500000015</v>
      </c>
      <c r="H126" s="19">
        <v>5931044.1385561572</v>
      </c>
      <c r="I126" s="19">
        <v>0</v>
      </c>
      <c r="J126" s="19">
        <v>9860498.1799999997</v>
      </c>
      <c r="K126" s="19">
        <v>9956788.3399999999</v>
      </c>
      <c r="L126" s="19">
        <v>6723079.4799999995</v>
      </c>
      <c r="M126" s="19"/>
      <c r="N126" s="20">
        <f t="shared" si="1"/>
        <v>194160260.52673492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123</v>
      </c>
      <c r="E127" s="19">
        <v>62801213.931698486</v>
      </c>
      <c r="F127" s="19">
        <v>3446136.503672055</v>
      </c>
      <c r="G127" s="19">
        <v>2920085.7199999997</v>
      </c>
      <c r="H127" s="19">
        <v>2306243.5000062045</v>
      </c>
      <c r="I127" s="19">
        <v>981333.14</v>
      </c>
      <c r="J127" s="19">
        <v>4022122.7</v>
      </c>
      <c r="K127" s="19">
        <v>3871624.9899999998</v>
      </c>
      <c r="L127" s="19">
        <v>2744976.2699999996</v>
      </c>
      <c r="M127" s="19"/>
      <c r="N127" s="20">
        <f t="shared" si="1"/>
        <v>83093736.755376741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124</v>
      </c>
      <c r="E128" s="19">
        <v>80115462.69442752</v>
      </c>
      <c r="F128" s="19">
        <v>4698922.2359732073</v>
      </c>
      <c r="G128" s="19">
        <v>3501796.96</v>
      </c>
      <c r="H128" s="19">
        <v>1154570.3728799906</v>
      </c>
      <c r="I128" s="19">
        <v>397581.86</v>
      </c>
      <c r="J128" s="19">
        <v>5126989.1000000006</v>
      </c>
      <c r="K128" s="19">
        <v>1938244.4300000002</v>
      </c>
      <c r="L128" s="19">
        <v>3501764.5599999996</v>
      </c>
      <c r="M128" s="19"/>
      <c r="N128" s="20">
        <f t="shared" si="1"/>
        <v>100435332.21328072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125</v>
      </c>
      <c r="E129" s="19">
        <v>41003221.096050106</v>
      </c>
      <c r="F129" s="19">
        <v>1356226.315540185</v>
      </c>
      <c r="G129" s="19">
        <v>1868287.16</v>
      </c>
      <c r="H129" s="19">
        <v>1225553.9938475182</v>
      </c>
      <c r="I129" s="19">
        <v>400737.29000000004</v>
      </c>
      <c r="J129" s="19">
        <v>2616261.6500000004</v>
      </c>
      <c r="K129" s="19">
        <v>2057408.77</v>
      </c>
      <c r="L129" s="19">
        <v>1792208.1100000003</v>
      </c>
      <c r="M129" s="19"/>
      <c r="N129" s="20">
        <f t="shared" si="1"/>
        <v>52319904.385437809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126</v>
      </c>
      <c r="E130" s="19">
        <v>19179631.221888386</v>
      </c>
      <c r="F130" s="19">
        <v>1930316.9494650541</v>
      </c>
      <c r="G130" s="19">
        <v>814384.59000000008</v>
      </c>
      <c r="H130" s="19">
        <v>112125.09267115594</v>
      </c>
      <c r="I130" s="19">
        <v>68367.179999999993</v>
      </c>
      <c r="J130" s="19">
        <v>1225482.8900000001</v>
      </c>
      <c r="K130" s="19">
        <v>188231.02</v>
      </c>
      <c r="L130" s="19">
        <v>838321.07</v>
      </c>
      <c r="M130" s="19"/>
      <c r="N130" s="20">
        <f t="shared" si="1"/>
        <v>24356860.014024597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127</v>
      </c>
      <c r="E131" s="19">
        <v>113243335.07454121</v>
      </c>
      <c r="F131" s="19">
        <v>15160305.825921819</v>
      </c>
      <c r="G131" s="19">
        <v>3914814.9000000004</v>
      </c>
      <c r="H131" s="19">
        <v>1426046.5320088617</v>
      </c>
      <c r="I131" s="19">
        <v>834080.56</v>
      </c>
      <c r="J131" s="19">
        <v>7227572.8400000017</v>
      </c>
      <c r="K131" s="19">
        <v>2393987.23</v>
      </c>
      <c r="L131" s="19">
        <v>4949750.3100000005</v>
      </c>
      <c r="M131" s="19"/>
      <c r="N131" s="20">
        <f t="shared" si="1"/>
        <v>149149893.27247187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128</v>
      </c>
      <c r="E132" s="19">
        <v>33590751.664896555</v>
      </c>
      <c r="F132" s="19">
        <v>4430716.4715871708</v>
      </c>
      <c r="G132" s="19">
        <v>1398327.54</v>
      </c>
      <c r="H132" s="19">
        <v>176444.98040499727</v>
      </c>
      <c r="I132" s="19">
        <v>62056.390000000007</v>
      </c>
      <c r="J132" s="19">
        <v>2139173.15</v>
      </c>
      <c r="K132" s="19">
        <v>296208.48000000004</v>
      </c>
      <c r="L132" s="19">
        <v>1468216.4799999997</v>
      </c>
      <c r="M132" s="19"/>
      <c r="N132" s="20">
        <f t="shared" si="1"/>
        <v>43561895.156888716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129</v>
      </c>
      <c r="E133" s="19">
        <v>161853136.38213769</v>
      </c>
      <c r="F133" s="19">
        <v>4902415.4200000009</v>
      </c>
      <c r="G133" s="19">
        <v>16051719.039999999</v>
      </c>
      <c r="H133" s="19">
        <v>7791104.8924807599</v>
      </c>
      <c r="I133" s="19">
        <v>761924.91058958229</v>
      </c>
      <c r="J133" s="19">
        <v>10297625.93</v>
      </c>
      <c r="K133" s="19">
        <v>13079380.32</v>
      </c>
      <c r="L133" s="19">
        <v>7074435.4900000012</v>
      </c>
      <c r="M133" s="19"/>
      <c r="N133" s="20">
        <f t="shared" si="1"/>
        <v>221811742.38520801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130</v>
      </c>
      <c r="E134" s="19">
        <v>7670572.5678296871</v>
      </c>
      <c r="F134" s="19">
        <v>461529.68932963209</v>
      </c>
      <c r="G134" s="19">
        <v>329779.23000000004</v>
      </c>
      <c r="H134" s="19">
        <v>33318.776168431345</v>
      </c>
      <c r="I134" s="19">
        <v>11569.779999999999</v>
      </c>
      <c r="J134" s="19">
        <v>492962.25</v>
      </c>
      <c r="K134" s="19">
        <v>55934.27</v>
      </c>
      <c r="L134" s="19">
        <v>335271.72999999986</v>
      </c>
      <c r="M134" s="19"/>
      <c r="N134" s="20">
        <f t="shared" si="1"/>
        <v>9390938.2933277506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131</v>
      </c>
      <c r="E135" s="19">
        <v>41665543.875082679</v>
      </c>
      <c r="F135" s="19">
        <v>2197820.2223970075</v>
      </c>
      <c r="G135" s="19">
        <v>1070572.5599999998</v>
      </c>
      <c r="H135" s="19">
        <v>120527.23935710816</v>
      </c>
      <c r="I135" s="19">
        <v>85196.08</v>
      </c>
      <c r="J135" s="19">
        <v>2665975.77</v>
      </c>
      <c r="K135" s="19">
        <v>202336.2</v>
      </c>
      <c r="L135" s="19">
        <v>1821157.5399999996</v>
      </c>
      <c r="M135" s="19"/>
      <c r="N135" s="20">
        <f t="shared" si="1"/>
        <v>49829129.486836798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132</v>
      </c>
      <c r="E136" s="19">
        <v>80783118.197317034</v>
      </c>
      <c r="F136" s="19">
        <v>8902233.6183803286</v>
      </c>
      <c r="G136" s="19">
        <v>3419133.05</v>
      </c>
      <c r="H136" s="19">
        <v>562364.10680804565</v>
      </c>
      <c r="I136" s="19">
        <v>289246.06</v>
      </c>
      <c r="J136" s="19">
        <v>5159915.7400000012</v>
      </c>
      <c r="K136" s="19">
        <v>944073.36999999988</v>
      </c>
      <c r="L136" s="19">
        <v>3530947.1199999996</v>
      </c>
      <c r="M136" s="19"/>
      <c r="N136" s="20">
        <f t="shared" si="1"/>
        <v>103591031.26250541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133</v>
      </c>
      <c r="E137" s="19">
        <v>68387762.84223406</v>
      </c>
      <c r="F137" s="19">
        <v>11800565.213841993</v>
      </c>
      <c r="G137" s="19">
        <v>2342843.5099999998</v>
      </c>
      <c r="H137" s="19">
        <v>846588.35125353397</v>
      </c>
      <c r="I137" s="19">
        <v>384960.22</v>
      </c>
      <c r="J137" s="19">
        <v>4379538.72</v>
      </c>
      <c r="K137" s="19">
        <v>1421217.12</v>
      </c>
      <c r="L137" s="19">
        <v>2989158.7299999995</v>
      </c>
      <c r="M137" s="19"/>
      <c r="N137" s="20">
        <f t="shared" si="1"/>
        <v>92552634.707329601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134</v>
      </c>
      <c r="E138" s="19">
        <v>121308528.43778485</v>
      </c>
      <c r="F138" s="19">
        <v>2816595.0400000005</v>
      </c>
      <c r="G138" s="19">
        <v>4508275.9700000007</v>
      </c>
      <c r="H138" s="19">
        <v>5036940.1729406854</v>
      </c>
      <c r="I138" s="19">
        <v>3888080.2821659977</v>
      </c>
      <c r="J138" s="19">
        <v>7769298.2200000007</v>
      </c>
      <c r="K138" s="19">
        <v>8455804.0599999987</v>
      </c>
      <c r="L138" s="19">
        <v>5302271.63</v>
      </c>
      <c r="M138" s="19"/>
      <c r="N138" s="20">
        <f t="shared" ref="N138:N143" si="2">SUM(E138:M138)</f>
        <v>159085793.81289154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135</v>
      </c>
      <c r="E139" s="19">
        <v>16864167.767202869</v>
      </c>
      <c r="F139" s="19">
        <v>1615994.0272324709</v>
      </c>
      <c r="G139" s="19">
        <v>706377.05999999994</v>
      </c>
      <c r="H139" s="19">
        <v>60263.589678554083</v>
      </c>
      <c r="I139" s="19">
        <v>58900.98000000001</v>
      </c>
      <c r="J139" s="19">
        <v>1074649.8999999999</v>
      </c>
      <c r="K139" s="19">
        <v>101168.1</v>
      </c>
      <c r="L139" s="19">
        <v>737114.51</v>
      </c>
      <c r="M139" s="19"/>
      <c r="N139" s="20">
        <f t="shared" si="2"/>
        <v>21218635.934113897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136</v>
      </c>
      <c r="E140" s="19">
        <v>44911032.322419405</v>
      </c>
      <c r="F140" s="19">
        <v>8471923.3366252352</v>
      </c>
      <c r="G140" s="19">
        <v>1944262.49</v>
      </c>
      <c r="H140" s="19">
        <v>524699.34200894926</v>
      </c>
      <c r="I140" s="19">
        <v>240863.07000000004</v>
      </c>
      <c r="J140" s="19">
        <v>2872290.34</v>
      </c>
      <c r="K140" s="19">
        <v>880843.31</v>
      </c>
      <c r="L140" s="19">
        <v>1963014.5799999998</v>
      </c>
      <c r="M140" s="19"/>
      <c r="N140" s="20">
        <f t="shared" si="2"/>
        <v>61808928.791053593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137</v>
      </c>
      <c r="E141" s="19">
        <v>174733768.52820265</v>
      </c>
      <c r="F141" s="19">
        <v>3621532.5250000004</v>
      </c>
      <c r="G141" s="19">
        <v>7582545.1799999997</v>
      </c>
      <c r="H141" s="19">
        <v>2698536.6990675614</v>
      </c>
      <c r="I141" s="19">
        <v>3927373.5409273016</v>
      </c>
      <c r="J141" s="19">
        <v>4921460.83</v>
      </c>
      <c r="K141" s="19">
        <v>1917433.25</v>
      </c>
      <c r="L141" s="19">
        <v>7637434.8899999987</v>
      </c>
      <c r="M141" s="19"/>
      <c r="N141" s="20">
        <f t="shared" si="2"/>
        <v>207040085.44319752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138</v>
      </c>
      <c r="E142" s="19">
        <v>48879636.44275786</v>
      </c>
      <c r="F142" s="19">
        <v>789748.34999999986</v>
      </c>
      <c r="G142" s="19">
        <v>1664919.42</v>
      </c>
      <c r="H142" s="19">
        <v>445023.84378009179</v>
      </c>
      <c r="I142" s="19">
        <v>213516.16</v>
      </c>
      <c r="J142" s="19">
        <v>3126510.2399999998</v>
      </c>
      <c r="K142" s="19">
        <v>747087.45000000019</v>
      </c>
      <c r="L142" s="19">
        <v>2136478.17</v>
      </c>
      <c r="M142" s="19"/>
      <c r="N142" s="20">
        <f t="shared" si="2"/>
        <v>58002920.076537959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139</v>
      </c>
      <c r="E143" s="19">
        <v>65488900.685598776</v>
      </c>
      <c r="F143" s="19">
        <v>3712167.2932059928</v>
      </c>
      <c r="G143" s="19">
        <v>2818180.9799999995</v>
      </c>
      <c r="H143" s="19">
        <v>641749.86446152558</v>
      </c>
      <c r="I143" s="19">
        <v>208257.13999999998</v>
      </c>
      <c r="J143" s="19">
        <v>4182286.5</v>
      </c>
      <c r="K143" s="19">
        <v>1077342.8600000001</v>
      </c>
      <c r="L143" s="19">
        <v>2862452.36</v>
      </c>
      <c r="M143" s="19"/>
      <c r="N143" s="20">
        <f t="shared" si="2"/>
        <v>80991337.683266297</v>
      </c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 x14ac:dyDescent="0.25">
      <c r="A144" s="8"/>
      <c r="B144" s="8"/>
      <c r="C144" s="9"/>
      <c r="D144" s="18" t="s">
        <v>140</v>
      </c>
      <c r="E144" s="19">
        <v>60069798.956171267</v>
      </c>
      <c r="F144" s="19">
        <v>3193140.8037618422</v>
      </c>
      <c r="G144" s="19">
        <v>2258444.48</v>
      </c>
      <c r="H144" s="19">
        <v>2759090.0693214936</v>
      </c>
      <c r="I144" s="19">
        <v>768868.70999999985</v>
      </c>
      <c r="J144" s="19">
        <v>3827927.9</v>
      </c>
      <c r="K144" s="19">
        <v>4631844.84</v>
      </c>
      <c r="L144" s="19">
        <v>2625588.9700000002</v>
      </c>
      <c r="M144" s="19"/>
      <c r="N144" s="20">
        <f>SUM(E144:M144)</f>
        <v>80134704.729254603</v>
      </c>
      <c r="O144" s="14"/>
      <c r="P144" s="14"/>
      <c r="Q144" s="14"/>
      <c r="R144" s="14"/>
      <c r="S144" s="14"/>
      <c r="T144" s="14"/>
      <c r="U144" s="14"/>
      <c r="V144" s="14"/>
    </row>
    <row r="145" spans="3:22" ht="24.75" customHeight="1" x14ac:dyDescent="0.2">
      <c r="C145" s="10"/>
      <c r="D145" s="24" t="s">
        <v>141</v>
      </c>
      <c r="E145" s="25">
        <f t="shared" ref="E145:N145" si="3">SUM(E10:E144)</f>
        <v>10665423629.579996</v>
      </c>
      <c r="F145" s="25">
        <f t="shared" si="3"/>
        <v>592927157.03318691</v>
      </c>
      <c r="G145" s="25">
        <f t="shared" si="3"/>
        <v>432026417.38000017</v>
      </c>
      <c r="H145" s="25">
        <f t="shared" si="3"/>
        <v>289729089.54766381</v>
      </c>
      <c r="I145" s="25">
        <f t="shared" si="3"/>
        <v>138808471.70531604</v>
      </c>
      <c r="J145" s="25">
        <f t="shared" si="3"/>
        <v>660670577.01000011</v>
      </c>
      <c r="K145" s="25">
        <f t="shared" si="3"/>
        <v>466874377.92999995</v>
      </c>
      <c r="L145" s="25">
        <f t="shared" si="3"/>
        <v>466174706.49000025</v>
      </c>
      <c r="M145" s="25"/>
      <c r="N145" s="25">
        <f t="shared" si="3"/>
        <v>13712634426.676168</v>
      </c>
      <c r="O145" s="12"/>
      <c r="P145" s="12"/>
      <c r="Q145" s="12"/>
      <c r="R145" s="12"/>
      <c r="S145" s="12"/>
      <c r="T145" s="12"/>
      <c r="U145" s="12"/>
      <c r="V145" s="12"/>
    </row>
    <row r="146" spans="3:22" x14ac:dyDescent="0.2"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22" x14ac:dyDescent="0.2"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9" spans="3:22" x14ac:dyDescent="0.2"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3:22" x14ac:dyDescent="0.2">
      <c r="N150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7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14"/>
    <pageSetUpPr fitToPage="1"/>
  </sheetPr>
  <dimension ref="A1:U150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4" width="21.33203125" style="2" customWidth="1"/>
    <col min="15" max="15" width="12.1640625" style="2" bestFit="1" customWidth="1"/>
    <col min="16" max="21" width="16" style="2" bestFit="1" customWidth="1"/>
    <col min="22" max="256" width="12" style="2"/>
    <col min="257" max="257" width="6.33203125" style="2" customWidth="1"/>
    <col min="258" max="258" width="5.83203125" style="2" customWidth="1"/>
    <col min="259" max="259" width="5.33203125" style="2" customWidth="1"/>
    <col min="260" max="260" width="44.6640625" style="2" customWidth="1"/>
    <col min="261" max="270" width="21.33203125" style="2" customWidth="1"/>
    <col min="271" max="271" width="12.1640625" style="2" bestFit="1" customWidth="1"/>
    <col min="272" max="277" width="16" style="2" bestFit="1" customWidth="1"/>
    <col min="278" max="512" width="12" style="2"/>
    <col min="513" max="513" width="6.33203125" style="2" customWidth="1"/>
    <col min="514" max="514" width="5.83203125" style="2" customWidth="1"/>
    <col min="515" max="515" width="5.33203125" style="2" customWidth="1"/>
    <col min="516" max="516" width="44.6640625" style="2" customWidth="1"/>
    <col min="517" max="526" width="21.33203125" style="2" customWidth="1"/>
    <col min="527" max="527" width="12.1640625" style="2" bestFit="1" customWidth="1"/>
    <col min="528" max="533" width="16" style="2" bestFit="1" customWidth="1"/>
    <col min="534" max="768" width="12" style="2"/>
    <col min="769" max="769" width="6.33203125" style="2" customWidth="1"/>
    <col min="770" max="770" width="5.83203125" style="2" customWidth="1"/>
    <col min="771" max="771" width="5.33203125" style="2" customWidth="1"/>
    <col min="772" max="772" width="44.6640625" style="2" customWidth="1"/>
    <col min="773" max="782" width="21.33203125" style="2" customWidth="1"/>
    <col min="783" max="783" width="12.1640625" style="2" bestFit="1" customWidth="1"/>
    <col min="784" max="789" width="16" style="2" bestFit="1" customWidth="1"/>
    <col min="790" max="1024" width="12" style="2"/>
    <col min="1025" max="1025" width="6.33203125" style="2" customWidth="1"/>
    <col min="1026" max="1026" width="5.83203125" style="2" customWidth="1"/>
    <col min="1027" max="1027" width="5.33203125" style="2" customWidth="1"/>
    <col min="1028" max="1028" width="44.6640625" style="2" customWidth="1"/>
    <col min="1029" max="1038" width="21.33203125" style="2" customWidth="1"/>
    <col min="1039" max="1039" width="12.1640625" style="2" bestFit="1" customWidth="1"/>
    <col min="1040" max="1045" width="16" style="2" bestFit="1" customWidth="1"/>
    <col min="1046" max="1280" width="12" style="2"/>
    <col min="1281" max="1281" width="6.33203125" style="2" customWidth="1"/>
    <col min="1282" max="1282" width="5.83203125" style="2" customWidth="1"/>
    <col min="1283" max="1283" width="5.33203125" style="2" customWidth="1"/>
    <col min="1284" max="1284" width="44.6640625" style="2" customWidth="1"/>
    <col min="1285" max="1294" width="21.33203125" style="2" customWidth="1"/>
    <col min="1295" max="1295" width="12.1640625" style="2" bestFit="1" customWidth="1"/>
    <col min="1296" max="1301" width="16" style="2" bestFit="1" customWidth="1"/>
    <col min="1302" max="1536" width="12" style="2"/>
    <col min="1537" max="1537" width="6.33203125" style="2" customWidth="1"/>
    <col min="1538" max="1538" width="5.83203125" style="2" customWidth="1"/>
    <col min="1539" max="1539" width="5.33203125" style="2" customWidth="1"/>
    <col min="1540" max="1540" width="44.6640625" style="2" customWidth="1"/>
    <col min="1541" max="1550" width="21.33203125" style="2" customWidth="1"/>
    <col min="1551" max="1551" width="12.1640625" style="2" bestFit="1" customWidth="1"/>
    <col min="1552" max="1557" width="16" style="2" bestFit="1" customWidth="1"/>
    <col min="1558" max="1792" width="12" style="2"/>
    <col min="1793" max="1793" width="6.33203125" style="2" customWidth="1"/>
    <col min="1794" max="1794" width="5.83203125" style="2" customWidth="1"/>
    <col min="1795" max="1795" width="5.33203125" style="2" customWidth="1"/>
    <col min="1796" max="1796" width="44.6640625" style="2" customWidth="1"/>
    <col min="1797" max="1806" width="21.33203125" style="2" customWidth="1"/>
    <col min="1807" max="1807" width="12.1640625" style="2" bestFit="1" customWidth="1"/>
    <col min="1808" max="1813" width="16" style="2" bestFit="1" customWidth="1"/>
    <col min="1814" max="2048" width="12" style="2"/>
    <col min="2049" max="2049" width="6.33203125" style="2" customWidth="1"/>
    <col min="2050" max="2050" width="5.83203125" style="2" customWidth="1"/>
    <col min="2051" max="2051" width="5.33203125" style="2" customWidth="1"/>
    <col min="2052" max="2052" width="44.6640625" style="2" customWidth="1"/>
    <col min="2053" max="2062" width="21.33203125" style="2" customWidth="1"/>
    <col min="2063" max="2063" width="12.1640625" style="2" bestFit="1" customWidth="1"/>
    <col min="2064" max="2069" width="16" style="2" bestFit="1" customWidth="1"/>
    <col min="2070" max="2304" width="12" style="2"/>
    <col min="2305" max="2305" width="6.33203125" style="2" customWidth="1"/>
    <col min="2306" max="2306" width="5.83203125" style="2" customWidth="1"/>
    <col min="2307" max="2307" width="5.33203125" style="2" customWidth="1"/>
    <col min="2308" max="2308" width="44.6640625" style="2" customWidth="1"/>
    <col min="2309" max="2318" width="21.33203125" style="2" customWidth="1"/>
    <col min="2319" max="2319" width="12.1640625" style="2" bestFit="1" customWidth="1"/>
    <col min="2320" max="2325" width="16" style="2" bestFit="1" customWidth="1"/>
    <col min="2326" max="2560" width="12" style="2"/>
    <col min="2561" max="2561" width="6.33203125" style="2" customWidth="1"/>
    <col min="2562" max="2562" width="5.83203125" style="2" customWidth="1"/>
    <col min="2563" max="2563" width="5.33203125" style="2" customWidth="1"/>
    <col min="2564" max="2564" width="44.6640625" style="2" customWidth="1"/>
    <col min="2565" max="2574" width="21.33203125" style="2" customWidth="1"/>
    <col min="2575" max="2575" width="12.1640625" style="2" bestFit="1" customWidth="1"/>
    <col min="2576" max="2581" width="16" style="2" bestFit="1" customWidth="1"/>
    <col min="2582" max="2816" width="12" style="2"/>
    <col min="2817" max="2817" width="6.33203125" style="2" customWidth="1"/>
    <col min="2818" max="2818" width="5.83203125" style="2" customWidth="1"/>
    <col min="2819" max="2819" width="5.33203125" style="2" customWidth="1"/>
    <col min="2820" max="2820" width="44.6640625" style="2" customWidth="1"/>
    <col min="2821" max="2830" width="21.33203125" style="2" customWidth="1"/>
    <col min="2831" max="2831" width="12.1640625" style="2" bestFit="1" customWidth="1"/>
    <col min="2832" max="2837" width="16" style="2" bestFit="1" customWidth="1"/>
    <col min="2838" max="3072" width="12" style="2"/>
    <col min="3073" max="3073" width="6.33203125" style="2" customWidth="1"/>
    <col min="3074" max="3074" width="5.83203125" style="2" customWidth="1"/>
    <col min="3075" max="3075" width="5.33203125" style="2" customWidth="1"/>
    <col min="3076" max="3076" width="44.6640625" style="2" customWidth="1"/>
    <col min="3077" max="3086" width="21.33203125" style="2" customWidth="1"/>
    <col min="3087" max="3087" width="12.1640625" style="2" bestFit="1" customWidth="1"/>
    <col min="3088" max="3093" width="16" style="2" bestFit="1" customWidth="1"/>
    <col min="3094" max="3328" width="12" style="2"/>
    <col min="3329" max="3329" width="6.33203125" style="2" customWidth="1"/>
    <col min="3330" max="3330" width="5.83203125" style="2" customWidth="1"/>
    <col min="3331" max="3331" width="5.33203125" style="2" customWidth="1"/>
    <col min="3332" max="3332" width="44.6640625" style="2" customWidth="1"/>
    <col min="3333" max="3342" width="21.33203125" style="2" customWidth="1"/>
    <col min="3343" max="3343" width="12.1640625" style="2" bestFit="1" customWidth="1"/>
    <col min="3344" max="3349" width="16" style="2" bestFit="1" customWidth="1"/>
    <col min="3350" max="3584" width="12" style="2"/>
    <col min="3585" max="3585" width="6.33203125" style="2" customWidth="1"/>
    <col min="3586" max="3586" width="5.83203125" style="2" customWidth="1"/>
    <col min="3587" max="3587" width="5.33203125" style="2" customWidth="1"/>
    <col min="3588" max="3588" width="44.6640625" style="2" customWidth="1"/>
    <col min="3589" max="3598" width="21.33203125" style="2" customWidth="1"/>
    <col min="3599" max="3599" width="12.1640625" style="2" bestFit="1" customWidth="1"/>
    <col min="3600" max="3605" width="16" style="2" bestFit="1" customWidth="1"/>
    <col min="3606" max="3840" width="12" style="2"/>
    <col min="3841" max="3841" width="6.33203125" style="2" customWidth="1"/>
    <col min="3842" max="3842" width="5.83203125" style="2" customWidth="1"/>
    <col min="3843" max="3843" width="5.33203125" style="2" customWidth="1"/>
    <col min="3844" max="3844" width="44.6640625" style="2" customWidth="1"/>
    <col min="3845" max="3854" width="21.33203125" style="2" customWidth="1"/>
    <col min="3855" max="3855" width="12.1640625" style="2" bestFit="1" customWidth="1"/>
    <col min="3856" max="3861" width="16" style="2" bestFit="1" customWidth="1"/>
    <col min="3862" max="4096" width="12" style="2"/>
    <col min="4097" max="4097" width="6.33203125" style="2" customWidth="1"/>
    <col min="4098" max="4098" width="5.83203125" style="2" customWidth="1"/>
    <col min="4099" max="4099" width="5.33203125" style="2" customWidth="1"/>
    <col min="4100" max="4100" width="44.6640625" style="2" customWidth="1"/>
    <col min="4101" max="4110" width="21.33203125" style="2" customWidth="1"/>
    <col min="4111" max="4111" width="12.1640625" style="2" bestFit="1" customWidth="1"/>
    <col min="4112" max="4117" width="16" style="2" bestFit="1" customWidth="1"/>
    <col min="4118" max="4352" width="12" style="2"/>
    <col min="4353" max="4353" width="6.33203125" style="2" customWidth="1"/>
    <col min="4354" max="4354" width="5.83203125" style="2" customWidth="1"/>
    <col min="4355" max="4355" width="5.33203125" style="2" customWidth="1"/>
    <col min="4356" max="4356" width="44.6640625" style="2" customWidth="1"/>
    <col min="4357" max="4366" width="21.33203125" style="2" customWidth="1"/>
    <col min="4367" max="4367" width="12.1640625" style="2" bestFit="1" customWidth="1"/>
    <col min="4368" max="4373" width="16" style="2" bestFit="1" customWidth="1"/>
    <col min="4374" max="4608" width="12" style="2"/>
    <col min="4609" max="4609" width="6.33203125" style="2" customWidth="1"/>
    <col min="4610" max="4610" width="5.83203125" style="2" customWidth="1"/>
    <col min="4611" max="4611" width="5.33203125" style="2" customWidth="1"/>
    <col min="4612" max="4612" width="44.6640625" style="2" customWidth="1"/>
    <col min="4613" max="4622" width="21.33203125" style="2" customWidth="1"/>
    <col min="4623" max="4623" width="12.1640625" style="2" bestFit="1" customWidth="1"/>
    <col min="4624" max="4629" width="16" style="2" bestFit="1" customWidth="1"/>
    <col min="4630" max="4864" width="12" style="2"/>
    <col min="4865" max="4865" width="6.33203125" style="2" customWidth="1"/>
    <col min="4866" max="4866" width="5.83203125" style="2" customWidth="1"/>
    <col min="4867" max="4867" width="5.33203125" style="2" customWidth="1"/>
    <col min="4868" max="4868" width="44.6640625" style="2" customWidth="1"/>
    <col min="4869" max="4878" width="21.33203125" style="2" customWidth="1"/>
    <col min="4879" max="4879" width="12.1640625" style="2" bestFit="1" customWidth="1"/>
    <col min="4880" max="4885" width="16" style="2" bestFit="1" customWidth="1"/>
    <col min="4886" max="5120" width="12" style="2"/>
    <col min="5121" max="5121" width="6.33203125" style="2" customWidth="1"/>
    <col min="5122" max="5122" width="5.83203125" style="2" customWidth="1"/>
    <col min="5123" max="5123" width="5.33203125" style="2" customWidth="1"/>
    <col min="5124" max="5124" width="44.6640625" style="2" customWidth="1"/>
    <col min="5125" max="5134" width="21.33203125" style="2" customWidth="1"/>
    <col min="5135" max="5135" width="12.1640625" style="2" bestFit="1" customWidth="1"/>
    <col min="5136" max="5141" width="16" style="2" bestFit="1" customWidth="1"/>
    <col min="5142" max="5376" width="12" style="2"/>
    <col min="5377" max="5377" width="6.33203125" style="2" customWidth="1"/>
    <col min="5378" max="5378" width="5.83203125" style="2" customWidth="1"/>
    <col min="5379" max="5379" width="5.33203125" style="2" customWidth="1"/>
    <col min="5380" max="5380" width="44.6640625" style="2" customWidth="1"/>
    <col min="5381" max="5390" width="21.33203125" style="2" customWidth="1"/>
    <col min="5391" max="5391" width="12.1640625" style="2" bestFit="1" customWidth="1"/>
    <col min="5392" max="5397" width="16" style="2" bestFit="1" customWidth="1"/>
    <col min="5398" max="5632" width="12" style="2"/>
    <col min="5633" max="5633" width="6.33203125" style="2" customWidth="1"/>
    <col min="5634" max="5634" width="5.83203125" style="2" customWidth="1"/>
    <col min="5635" max="5635" width="5.33203125" style="2" customWidth="1"/>
    <col min="5636" max="5636" width="44.6640625" style="2" customWidth="1"/>
    <col min="5637" max="5646" width="21.33203125" style="2" customWidth="1"/>
    <col min="5647" max="5647" width="12.1640625" style="2" bestFit="1" customWidth="1"/>
    <col min="5648" max="5653" width="16" style="2" bestFit="1" customWidth="1"/>
    <col min="5654" max="5888" width="12" style="2"/>
    <col min="5889" max="5889" width="6.33203125" style="2" customWidth="1"/>
    <col min="5890" max="5890" width="5.83203125" style="2" customWidth="1"/>
    <col min="5891" max="5891" width="5.33203125" style="2" customWidth="1"/>
    <col min="5892" max="5892" width="44.6640625" style="2" customWidth="1"/>
    <col min="5893" max="5902" width="21.33203125" style="2" customWidth="1"/>
    <col min="5903" max="5903" width="12.1640625" style="2" bestFit="1" customWidth="1"/>
    <col min="5904" max="5909" width="16" style="2" bestFit="1" customWidth="1"/>
    <col min="5910" max="6144" width="12" style="2"/>
    <col min="6145" max="6145" width="6.33203125" style="2" customWidth="1"/>
    <col min="6146" max="6146" width="5.83203125" style="2" customWidth="1"/>
    <col min="6147" max="6147" width="5.33203125" style="2" customWidth="1"/>
    <col min="6148" max="6148" width="44.6640625" style="2" customWidth="1"/>
    <col min="6149" max="6158" width="21.33203125" style="2" customWidth="1"/>
    <col min="6159" max="6159" width="12.1640625" style="2" bestFit="1" customWidth="1"/>
    <col min="6160" max="6165" width="16" style="2" bestFit="1" customWidth="1"/>
    <col min="6166" max="6400" width="12" style="2"/>
    <col min="6401" max="6401" width="6.33203125" style="2" customWidth="1"/>
    <col min="6402" max="6402" width="5.83203125" style="2" customWidth="1"/>
    <col min="6403" max="6403" width="5.33203125" style="2" customWidth="1"/>
    <col min="6404" max="6404" width="44.6640625" style="2" customWidth="1"/>
    <col min="6405" max="6414" width="21.33203125" style="2" customWidth="1"/>
    <col min="6415" max="6415" width="12.1640625" style="2" bestFit="1" customWidth="1"/>
    <col min="6416" max="6421" width="16" style="2" bestFit="1" customWidth="1"/>
    <col min="6422" max="6656" width="12" style="2"/>
    <col min="6657" max="6657" width="6.33203125" style="2" customWidth="1"/>
    <col min="6658" max="6658" width="5.83203125" style="2" customWidth="1"/>
    <col min="6659" max="6659" width="5.33203125" style="2" customWidth="1"/>
    <col min="6660" max="6660" width="44.6640625" style="2" customWidth="1"/>
    <col min="6661" max="6670" width="21.33203125" style="2" customWidth="1"/>
    <col min="6671" max="6671" width="12.1640625" style="2" bestFit="1" customWidth="1"/>
    <col min="6672" max="6677" width="16" style="2" bestFit="1" customWidth="1"/>
    <col min="6678" max="6912" width="12" style="2"/>
    <col min="6913" max="6913" width="6.33203125" style="2" customWidth="1"/>
    <col min="6914" max="6914" width="5.83203125" style="2" customWidth="1"/>
    <col min="6915" max="6915" width="5.33203125" style="2" customWidth="1"/>
    <col min="6916" max="6916" width="44.6640625" style="2" customWidth="1"/>
    <col min="6917" max="6926" width="21.33203125" style="2" customWidth="1"/>
    <col min="6927" max="6927" width="12.1640625" style="2" bestFit="1" customWidth="1"/>
    <col min="6928" max="6933" width="16" style="2" bestFit="1" customWidth="1"/>
    <col min="6934" max="7168" width="12" style="2"/>
    <col min="7169" max="7169" width="6.33203125" style="2" customWidth="1"/>
    <col min="7170" max="7170" width="5.83203125" style="2" customWidth="1"/>
    <col min="7171" max="7171" width="5.33203125" style="2" customWidth="1"/>
    <col min="7172" max="7172" width="44.6640625" style="2" customWidth="1"/>
    <col min="7173" max="7182" width="21.33203125" style="2" customWidth="1"/>
    <col min="7183" max="7183" width="12.1640625" style="2" bestFit="1" customWidth="1"/>
    <col min="7184" max="7189" width="16" style="2" bestFit="1" customWidth="1"/>
    <col min="7190" max="7424" width="12" style="2"/>
    <col min="7425" max="7425" width="6.33203125" style="2" customWidth="1"/>
    <col min="7426" max="7426" width="5.83203125" style="2" customWidth="1"/>
    <col min="7427" max="7427" width="5.33203125" style="2" customWidth="1"/>
    <col min="7428" max="7428" width="44.6640625" style="2" customWidth="1"/>
    <col min="7429" max="7438" width="21.33203125" style="2" customWidth="1"/>
    <col min="7439" max="7439" width="12.1640625" style="2" bestFit="1" customWidth="1"/>
    <col min="7440" max="7445" width="16" style="2" bestFit="1" customWidth="1"/>
    <col min="7446" max="7680" width="12" style="2"/>
    <col min="7681" max="7681" width="6.33203125" style="2" customWidth="1"/>
    <col min="7682" max="7682" width="5.83203125" style="2" customWidth="1"/>
    <col min="7683" max="7683" width="5.33203125" style="2" customWidth="1"/>
    <col min="7684" max="7684" width="44.6640625" style="2" customWidth="1"/>
    <col min="7685" max="7694" width="21.33203125" style="2" customWidth="1"/>
    <col min="7695" max="7695" width="12.1640625" style="2" bestFit="1" customWidth="1"/>
    <col min="7696" max="7701" width="16" style="2" bestFit="1" customWidth="1"/>
    <col min="7702" max="7936" width="12" style="2"/>
    <col min="7937" max="7937" width="6.33203125" style="2" customWidth="1"/>
    <col min="7938" max="7938" width="5.83203125" style="2" customWidth="1"/>
    <col min="7939" max="7939" width="5.33203125" style="2" customWidth="1"/>
    <col min="7940" max="7940" width="44.6640625" style="2" customWidth="1"/>
    <col min="7941" max="7950" width="21.33203125" style="2" customWidth="1"/>
    <col min="7951" max="7951" width="12.1640625" style="2" bestFit="1" customWidth="1"/>
    <col min="7952" max="7957" width="16" style="2" bestFit="1" customWidth="1"/>
    <col min="7958" max="8192" width="12" style="2"/>
    <col min="8193" max="8193" width="6.33203125" style="2" customWidth="1"/>
    <col min="8194" max="8194" width="5.83203125" style="2" customWidth="1"/>
    <col min="8195" max="8195" width="5.33203125" style="2" customWidth="1"/>
    <col min="8196" max="8196" width="44.6640625" style="2" customWidth="1"/>
    <col min="8197" max="8206" width="21.33203125" style="2" customWidth="1"/>
    <col min="8207" max="8207" width="12.1640625" style="2" bestFit="1" customWidth="1"/>
    <col min="8208" max="8213" width="16" style="2" bestFit="1" customWidth="1"/>
    <col min="8214" max="8448" width="12" style="2"/>
    <col min="8449" max="8449" width="6.33203125" style="2" customWidth="1"/>
    <col min="8450" max="8450" width="5.83203125" style="2" customWidth="1"/>
    <col min="8451" max="8451" width="5.33203125" style="2" customWidth="1"/>
    <col min="8452" max="8452" width="44.6640625" style="2" customWidth="1"/>
    <col min="8453" max="8462" width="21.33203125" style="2" customWidth="1"/>
    <col min="8463" max="8463" width="12.1640625" style="2" bestFit="1" customWidth="1"/>
    <col min="8464" max="8469" width="16" style="2" bestFit="1" customWidth="1"/>
    <col min="8470" max="8704" width="12" style="2"/>
    <col min="8705" max="8705" width="6.33203125" style="2" customWidth="1"/>
    <col min="8706" max="8706" width="5.83203125" style="2" customWidth="1"/>
    <col min="8707" max="8707" width="5.33203125" style="2" customWidth="1"/>
    <col min="8708" max="8708" width="44.6640625" style="2" customWidth="1"/>
    <col min="8709" max="8718" width="21.33203125" style="2" customWidth="1"/>
    <col min="8719" max="8719" width="12.1640625" style="2" bestFit="1" customWidth="1"/>
    <col min="8720" max="8725" width="16" style="2" bestFit="1" customWidth="1"/>
    <col min="8726" max="8960" width="12" style="2"/>
    <col min="8961" max="8961" width="6.33203125" style="2" customWidth="1"/>
    <col min="8962" max="8962" width="5.83203125" style="2" customWidth="1"/>
    <col min="8963" max="8963" width="5.33203125" style="2" customWidth="1"/>
    <col min="8964" max="8964" width="44.6640625" style="2" customWidth="1"/>
    <col min="8965" max="8974" width="21.33203125" style="2" customWidth="1"/>
    <col min="8975" max="8975" width="12.1640625" style="2" bestFit="1" customWidth="1"/>
    <col min="8976" max="8981" width="16" style="2" bestFit="1" customWidth="1"/>
    <col min="8982" max="9216" width="12" style="2"/>
    <col min="9217" max="9217" width="6.33203125" style="2" customWidth="1"/>
    <col min="9218" max="9218" width="5.83203125" style="2" customWidth="1"/>
    <col min="9219" max="9219" width="5.33203125" style="2" customWidth="1"/>
    <col min="9220" max="9220" width="44.6640625" style="2" customWidth="1"/>
    <col min="9221" max="9230" width="21.33203125" style="2" customWidth="1"/>
    <col min="9231" max="9231" width="12.1640625" style="2" bestFit="1" customWidth="1"/>
    <col min="9232" max="9237" width="16" style="2" bestFit="1" customWidth="1"/>
    <col min="9238" max="9472" width="12" style="2"/>
    <col min="9473" max="9473" width="6.33203125" style="2" customWidth="1"/>
    <col min="9474" max="9474" width="5.83203125" style="2" customWidth="1"/>
    <col min="9475" max="9475" width="5.33203125" style="2" customWidth="1"/>
    <col min="9476" max="9476" width="44.6640625" style="2" customWidth="1"/>
    <col min="9477" max="9486" width="21.33203125" style="2" customWidth="1"/>
    <col min="9487" max="9487" width="12.1640625" style="2" bestFit="1" customWidth="1"/>
    <col min="9488" max="9493" width="16" style="2" bestFit="1" customWidth="1"/>
    <col min="9494" max="9728" width="12" style="2"/>
    <col min="9729" max="9729" width="6.33203125" style="2" customWidth="1"/>
    <col min="9730" max="9730" width="5.83203125" style="2" customWidth="1"/>
    <col min="9731" max="9731" width="5.33203125" style="2" customWidth="1"/>
    <col min="9732" max="9732" width="44.6640625" style="2" customWidth="1"/>
    <col min="9733" max="9742" width="21.33203125" style="2" customWidth="1"/>
    <col min="9743" max="9743" width="12.1640625" style="2" bestFit="1" customWidth="1"/>
    <col min="9744" max="9749" width="16" style="2" bestFit="1" customWidth="1"/>
    <col min="9750" max="9984" width="12" style="2"/>
    <col min="9985" max="9985" width="6.33203125" style="2" customWidth="1"/>
    <col min="9986" max="9986" width="5.83203125" style="2" customWidth="1"/>
    <col min="9987" max="9987" width="5.33203125" style="2" customWidth="1"/>
    <col min="9988" max="9988" width="44.6640625" style="2" customWidth="1"/>
    <col min="9989" max="9998" width="21.33203125" style="2" customWidth="1"/>
    <col min="9999" max="9999" width="12.1640625" style="2" bestFit="1" customWidth="1"/>
    <col min="10000" max="10005" width="16" style="2" bestFit="1" customWidth="1"/>
    <col min="10006" max="10240" width="12" style="2"/>
    <col min="10241" max="10241" width="6.33203125" style="2" customWidth="1"/>
    <col min="10242" max="10242" width="5.83203125" style="2" customWidth="1"/>
    <col min="10243" max="10243" width="5.33203125" style="2" customWidth="1"/>
    <col min="10244" max="10244" width="44.6640625" style="2" customWidth="1"/>
    <col min="10245" max="10254" width="21.33203125" style="2" customWidth="1"/>
    <col min="10255" max="10255" width="12.1640625" style="2" bestFit="1" customWidth="1"/>
    <col min="10256" max="10261" width="16" style="2" bestFit="1" customWidth="1"/>
    <col min="10262" max="10496" width="12" style="2"/>
    <col min="10497" max="10497" width="6.33203125" style="2" customWidth="1"/>
    <col min="10498" max="10498" width="5.83203125" style="2" customWidth="1"/>
    <col min="10499" max="10499" width="5.33203125" style="2" customWidth="1"/>
    <col min="10500" max="10500" width="44.6640625" style="2" customWidth="1"/>
    <col min="10501" max="10510" width="21.33203125" style="2" customWidth="1"/>
    <col min="10511" max="10511" width="12.1640625" style="2" bestFit="1" customWidth="1"/>
    <col min="10512" max="10517" width="16" style="2" bestFit="1" customWidth="1"/>
    <col min="10518" max="10752" width="12" style="2"/>
    <col min="10753" max="10753" width="6.33203125" style="2" customWidth="1"/>
    <col min="10754" max="10754" width="5.83203125" style="2" customWidth="1"/>
    <col min="10755" max="10755" width="5.33203125" style="2" customWidth="1"/>
    <col min="10756" max="10756" width="44.6640625" style="2" customWidth="1"/>
    <col min="10757" max="10766" width="21.33203125" style="2" customWidth="1"/>
    <col min="10767" max="10767" width="12.1640625" style="2" bestFit="1" customWidth="1"/>
    <col min="10768" max="10773" width="16" style="2" bestFit="1" customWidth="1"/>
    <col min="10774" max="11008" width="12" style="2"/>
    <col min="11009" max="11009" width="6.33203125" style="2" customWidth="1"/>
    <col min="11010" max="11010" width="5.83203125" style="2" customWidth="1"/>
    <col min="11011" max="11011" width="5.33203125" style="2" customWidth="1"/>
    <col min="11012" max="11012" width="44.6640625" style="2" customWidth="1"/>
    <col min="11013" max="11022" width="21.33203125" style="2" customWidth="1"/>
    <col min="11023" max="11023" width="12.1640625" style="2" bestFit="1" customWidth="1"/>
    <col min="11024" max="11029" width="16" style="2" bestFit="1" customWidth="1"/>
    <col min="11030" max="11264" width="12" style="2"/>
    <col min="11265" max="11265" width="6.33203125" style="2" customWidth="1"/>
    <col min="11266" max="11266" width="5.83203125" style="2" customWidth="1"/>
    <col min="11267" max="11267" width="5.33203125" style="2" customWidth="1"/>
    <col min="11268" max="11268" width="44.6640625" style="2" customWidth="1"/>
    <col min="11269" max="11278" width="21.33203125" style="2" customWidth="1"/>
    <col min="11279" max="11279" width="12.1640625" style="2" bestFit="1" customWidth="1"/>
    <col min="11280" max="11285" width="16" style="2" bestFit="1" customWidth="1"/>
    <col min="11286" max="11520" width="12" style="2"/>
    <col min="11521" max="11521" width="6.33203125" style="2" customWidth="1"/>
    <col min="11522" max="11522" width="5.83203125" style="2" customWidth="1"/>
    <col min="11523" max="11523" width="5.33203125" style="2" customWidth="1"/>
    <col min="11524" max="11524" width="44.6640625" style="2" customWidth="1"/>
    <col min="11525" max="11534" width="21.33203125" style="2" customWidth="1"/>
    <col min="11535" max="11535" width="12.1640625" style="2" bestFit="1" customWidth="1"/>
    <col min="11536" max="11541" width="16" style="2" bestFit="1" customWidth="1"/>
    <col min="11542" max="11776" width="12" style="2"/>
    <col min="11777" max="11777" width="6.33203125" style="2" customWidth="1"/>
    <col min="11778" max="11778" width="5.83203125" style="2" customWidth="1"/>
    <col min="11779" max="11779" width="5.33203125" style="2" customWidth="1"/>
    <col min="11780" max="11780" width="44.6640625" style="2" customWidth="1"/>
    <col min="11781" max="11790" width="21.33203125" style="2" customWidth="1"/>
    <col min="11791" max="11791" width="12.1640625" style="2" bestFit="1" customWidth="1"/>
    <col min="11792" max="11797" width="16" style="2" bestFit="1" customWidth="1"/>
    <col min="11798" max="12032" width="12" style="2"/>
    <col min="12033" max="12033" width="6.33203125" style="2" customWidth="1"/>
    <col min="12034" max="12034" width="5.83203125" style="2" customWidth="1"/>
    <col min="12035" max="12035" width="5.33203125" style="2" customWidth="1"/>
    <col min="12036" max="12036" width="44.6640625" style="2" customWidth="1"/>
    <col min="12037" max="12046" width="21.33203125" style="2" customWidth="1"/>
    <col min="12047" max="12047" width="12.1640625" style="2" bestFit="1" customWidth="1"/>
    <col min="12048" max="12053" width="16" style="2" bestFit="1" customWidth="1"/>
    <col min="12054" max="12288" width="12" style="2"/>
    <col min="12289" max="12289" width="6.33203125" style="2" customWidth="1"/>
    <col min="12290" max="12290" width="5.83203125" style="2" customWidth="1"/>
    <col min="12291" max="12291" width="5.33203125" style="2" customWidth="1"/>
    <col min="12292" max="12292" width="44.6640625" style="2" customWidth="1"/>
    <col min="12293" max="12302" width="21.33203125" style="2" customWidth="1"/>
    <col min="12303" max="12303" width="12.1640625" style="2" bestFit="1" customWidth="1"/>
    <col min="12304" max="12309" width="16" style="2" bestFit="1" customWidth="1"/>
    <col min="12310" max="12544" width="12" style="2"/>
    <col min="12545" max="12545" width="6.33203125" style="2" customWidth="1"/>
    <col min="12546" max="12546" width="5.83203125" style="2" customWidth="1"/>
    <col min="12547" max="12547" width="5.33203125" style="2" customWidth="1"/>
    <col min="12548" max="12548" width="44.6640625" style="2" customWidth="1"/>
    <col min="12549" max="12558" width="21.33203125" style="2" customWidth="1"/>
    <col min="12559" max="12559" width="12.1640625" style="2" bestFit="1" customWidth="1"/>
    <col min="12560" max="12565" width="16" style="2" bestFit="1" customWidth="1"/>
    <col min="12566" max="12800" width="12" style="2"/>
    <col min="12801" max="12801" width="6.33203125" style="2" customWidth="1"/>
    <col min="12802" max="12802" width="5.83203125" style="2" customWidth="1"/>
    <col min="12803" max="12803" width="5.33203125" style="2" customWidth="1"/>
    <col min="12804" max="12804" width="44.6640625" style="2" customWidth="1"/>
    <col min="12805" max="12814" width="21.33203125" style="2" customWidth="1"/>
    <col min="12815" max="12815" width="12.1640625" style="2" bestFit="1" customWidth="1"/>
    <col min="12816" max="12821" width="16" style="2" bestFit="1" customWidth="1"/>
    <col min="12822" max="13056" width="12" style="2"/>
    <col min="13057" max="13057" width="6.33203125" style="2" customWidth="1"/>
    <col min="13058" max="13058" width="5.83203125" style="2" customWidth="1"/>
    <col min="13059" max="13059" width="5.33203125" style="2" customWidth="1"/>
    <col min="13060" max="13060" width="44.6640625" style="2" customWidth="1"/>
    <col min="13061" max="13070" width="21.33203125" style="2" customWidth="1"/>
    <col min="13071" max="13071" width="12.1640625" style="2" bestFit="1" customWidth="1"/>
    <col min="13072" max="13077" width="16" style="2" bestFit="1" customWidth="1"/>
    <col min="13078" max="13312" width="12" style="2"/>
    <col min="13313" max="13313" width="6.33203125" style="2" customWidth="1"/>
    <col min="13314" max="13314" width="5.83203125" style="2" customWidth="1"/>
    <col min="13315" max="13315" width="5.33203125" style="2" customWidth="1"/>
    <col min="13316" max="13316" width="44.6640625" style="2" customWidth="1"/>
    <col min="13317" max="13326" width="21.33203125" style="2" customWidth="1"/>
    <col min="13327" max="13327" width="12.1640625" style="2" bestFit="1" customWidth="1"/>
    <col min="13328" max="13333" width="16" style="2" bestFit="1" customWidth="1"/>
    <col min="13334" max="13568" width="12" style="2"/>
    <col min="13569" max="13569" width="6.33203125" style="2" customWidth="1"/>
    <col min="13570" max="13570" width="5.83203125" style="2" customWidth="1"/>
    <col min="13571" max="13571" width="5.33203125" style="2" customWidth="1"/>
    <col min="13572" max="13572" width="44.6640625" style="2" customWidth="1"/>
    <col min="13573" max="13582" width="21.33203125" style="2" customWidth="1"/>
    <col min="13583" max="13583" width="12.1640625" style="2" bestFit="1" customWidth="1"/>
    <col min="13584" max="13589" width="16" style="2" bestFit="1" customWidth="1"/>
    <col min="13590" max="13824" width="12" style="2"/>
    <col min="13825" max="13825" width="6.33203125" style="2" customWidth="1"/>
    <col min="13826" max="13826" width="5.83203125" style="2" customWidth="1"/>
    <col min="13827" max="13827" width="5.33203125" style="2" customWidth="1"/>
    <col min="13828" max="13828" width="44.6640625" style="2" customWidth="1"/>
    <col min="13829" max="13838" width="21.33203125" style="2" customWidth="1"/>
    <col min="13839" max="13839" width="12.1640625" style="2" bestFit="1" customWidth="1"/>
    <col min="13840" max="13845" width="16" style="2" bestFit="1" customWidth="1"/>
    <col min="13846" max="14080" width="12" style="2"/>
    <col min="14081" max="14081" width="6.33203125" style="2" customWidth="1"/>
    <col min="14082" max="14082" width="5.83203125" style="2" customWidth="1"/>
    <col min="14083" max="14083" width="5.33203125" style="2" customWidth="1"/>
    <col min="14084" max="14084" width="44.6640625" style="2" customWidth="1"/>
    <col min="14085" max="14094" width="21.33203125" style="2" customWidth="1"/>
    <col min="14095" max="14095" width="12.1640625" style="2" bestFit="1" customWidth="1"/>
    <col min="14096" max="14101" width="16" style="2" bestFit="1" customWidth="1"/>
    <col min="14102" max="14336" width="12" style="2"/>
    <col min="14337" max="14337" width="6.33203125" style="2" customWidth="1"/>
    <col min="14338" max="14338" width="5.83203125" style="2" customWidth="1"/>
    <col min="14339" max="14339" width="5.33203125" style="2" customWidth="1"/>
    <col min="14340" max="14340" width="44.6640625" style="2" customWidth="1"/>
    <col min="14341" max="14350" width="21.33203125" style="2" customWidth="1"/>
    <col min="14351" max="14351" width="12.1640625" style="2" bestFit="1" customWidth="1"/>
    <col min="14352" max="14357" width="16" style="2" bestFit="1" customWidth="1"/>
    <col min="14358" max="14592" width="12" style="2"/>
    <col min="14593" max="14593" width="6.33203125" style="2" customWidth="1"/>
    <col min="14594" max="14594" width="5.83203125" style="2" customWidth="1"/>
    <col min="14595" max="14595" width="5.33203125" style="2" customWidth="1"/>
    <col min="14596" max="14596" width="44.6640625" style="2" customWidth="1"/>
    <col min="14597" max="14606" width="21.33203125" style="2" customWidth="1"/>
    <col min="14607" max="14607" width="12.1640625" style="2" bestFit="1" customWidth="1"/>
    <col min="14608" max="14613" width="16" style="2" bestFit="1" customWidth="1"/>
    <col min="14614" max="14848" width="12" style="2"/>
    <col min="14849" max="14849" width="6.33203125" style="2" customWidth="1"/>
    <col min="14850" max="14850" width="5.83203125" style="2" customWidth="1"/>
    <col min="14851" max="14851" width="5.33203125" style="2" customWidth="1"/>
    <col min="14852" max="14852" width="44.6640625" style="2" customWidth="1"/>
    <col min="14853" max="14862" width="21.33203125" style="2" customWidth="1"/>
    <col min="14863" max="14863" width="12.1640625" style="2" bestFit="1" customWidth="1"/>
    <col min="14864" max="14869" width="16" style="2" bestFit="1" customWidth="1"/>
    <col min="14870" max="15104" width="12" style="2"/>
    <col min="15105" max="15105" width="6.33203125" style="2" customWidth="1"/>
    <col min="15106" max="15106" width="5.83203125" style="2" customWidth="1"/>
    <col min="15107" max="15107" width="5.33203125" style="2" customWidth="1"/>
    <col min="15108" max="15108" width="44.6640625" style="2" customWidth="1"/>
    <col min="15109" max="15118" width="21.33203125" style="2" customWidth="1"/>
    <col min="15119" max="15119" width="12.1640625" style="2" bestFit="1" customWidth="1"/>
    <col min="15120" max="15125" width="16" style="2" bestFit="1" customWidth="1"/>
    <col min="15126" max="15360" width="12" style="2"/>
    <col min="15361" max="15361" width="6.33203125" style="2" customWidth="1"/>
    <col min="15362" max="15362" width="5.83203125" style="2" customWidth="1"/>
    <col min="15363" max="15363" width="5.33203125" style="2" customWidth="1"/>
    <col min="15364" max="15364" width="44.6640625" style="2" customWidth="1"/>
    <col min="15365" max="15374" width="21.33203125" style="2" customWidth="1"/>
    <col min="15375" max="15375" width="12.1640625" style="2" bestFit="1" customWidth="1"/>
    <col min="15376" max="15381" width="16" style="2" bestFit="1" customWidth="1"/>
    <col min="15382" max="15616" width="12" style="2"/>
    <col min="15617" max="15617" width="6.33203125" style="2" customWidth="1"/>
    <col min="15618" max="15618" width="5.83203125" style="2" customWidth="1"/>
    <col min="15619" max="15619" width="5.33203125" style="2" customWidth="1"/>
    <col min="15620" max="15620" width="44.6640625" style="2" customWidth="1"/>
    <col min="15621" max="15630" width="21.33203125" style="2" customWidth="1"/>
    <col min="15631" max="15631" width="12.1640625" style="2" bestFit="1" customWidth="1"/>
    <col min="15632" max="15637" width="16" style="2" bestFit="1" customWidth="1"/>
    <col min="15638" max="15872" width="12" style="2"/>
    <col min="15873" max="15873" width="6.33203125" style="2" customWidth="1"/>
    <col min="15874" max="15874" width="5.83203125" style="2" customWidth="1"/>
    <col min="15875" max="15875" width="5.33203125" style="2" customWidth="1"/>
    <col min="15876" max="15876" width="44.6640625" style="2" customWidth="1"/>
    <col min="15877" max="15886" width="21.33203125" style="2" customWidth="1"/>
    <col min="15887" max="15887" width="12.1640625" style="2" bestFit="1" customWidth="1"/>
    <col min="15888" max="15893" width="16" style="2" bestFit="1" customWidth="1"/>
    <col min="15894" max="16128" width="12" style="2"/>
    <col min="16129" max="16129" width="6.33203125" style="2" customWidth="1"/>
    <col min="16130" max="16130" width="5.83203125" style="2" customWidth="1"/>
    <col min="16131" max="16131" width="5.33203125" style="2" customWidth="1"/>
    <col min="16132" max="16132" width="44.6640625" style="2" customWidth="1"/>
    <col min="16133" max="16142" width="21.33203125" style="2" customWidth="1"/>
    <col min="16143" max="16143" width="12.1640625" style="2" bestFit="1" customWidth="1"/>
    <col min="16144" max="16149" width="16" style="2" bestFit="1" customWidth="1"/>
    <col min="16150" max="16384" width="12" style="2"/>
  </cols>
  <sheetData>
    <row r="1" spans="1:21" ht="18.75" customHeight="1" x14ac:dyDescent="0.2"/>
    <row r="2" spans="1:21" ht="38.2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1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1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1" ht="17.25" customHeight="1" x14ac:dyDescent="0.3">
      <c r="D6" s="11" t="s">
        <v>169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1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1" ht="18.75" customHeight="1" x14ac:dyDescent="0.2">
      <c r="D8" s="49" t="s">
        <v>2</v>
      </c>
      <c r="E8" s="50" t="s">
        <v>170</v>
      </c>
      <c r="F8" s="52"/>
      <c r="G8" s="52"/>
      <c r="H8" s="52"/>
      <c r="I8" s="52"/>
      <c r="J8" s="52"/>
      <c r="K8" s="52"/>
      <c r="L8" s="52"/>
      <c r="M8" s="52"/>
      <c r="N8" s="52"/>
    </row>
    <row r="9" spans="1:21" ht="60" customHeight="1" x14ac:dyDescent="0.2">
      <c r="A9" s="7"/>
      <c r="B9" s="7"/>
      <c r="C9" s="7"/>
      <c r="D9" s="49"/>
      <c r="E9" s="16" t="s">
        <v>171</v>
      </c>
      <c r="F9" s="16" t="s">
        <v>172</v>
      </c>
      <c r="G9" s="16" t="s">
        <v>3</v>
      </c>
      <c r="H9" s="16" t="s">
        <v>173</v>
      </c>
      <c r="I9" s="17" t="s">
        <v>174</v>
      </c>
      <c r="J9" s="17" t="s">
        <v>5</v>
      </c>
      <c r="K9" s="17" t="s">
        <v>142</v>
      </c>
      <c r="L9" s="17" t="s">
        <v>175</v>
      </c>
      <c r="M9" s="17" t="s">
        <v>176</v>
      </c>
      <c r="N9" s="16" t="s">
        <v>188</v>
      </c>
    </row>
    <row r="10" spans="1:21" s="15" customFormat="1" ht="15.75" x14ac:dyDescent="0.25">
      <c r="A10" s="8"/>
      <c r="B10" s="8"/>
      <c r="C10" s="9"/>
      <c r="D10" s="18" t="s">
        <v>6</v>
      </c>
      <c r="E10" s="19">
        <v>64087408.979999997</v>
      </c>
      <c r="F10" s="19">
        <v>6129239.5910099875</v>
      </c>
      <c r="G10" s="19">
        <v>1727141.7000000002</v>
      </c>
      <c r="H10" s="19">
        <v>291942.57000000007</v>
      </c>
      <c r="I10" s="19">
        <v>146276.45000000001</v>
      </c>
      <c r="J10" s="19">
        <v>4121986.04</v>
      </c>
      <c r="K10" s="19">
        <v>584103.82278698252</v>
      </c>
      <c r="L10" s="19">
        <v>2603010.39</v>
      </c>
      <c r="M10" s="19">
        <v>4782607.5099999988</v>
      </c>
      <c r="N10" s="20">
        <f>SUM(E10:M10)</f>
        <v>84473717.053796977</v>
      </c>
      <c r="O10" s="14"/>
      <c r="P10" s="14"/>
      <c r="Q10" s="14"/>
      <c r="R10" s="14"/>
      <c r="S10" s="14"/>
      <c r="T10" s="14"/>
      <c r="U10" s="14"/>
    </row>
    <row r="11" spans="1:21" s="15" customFormat="1" ht="15.75" x14ac:dyDescent="0.25">
      <c r="A11" s="8"/>
      <c r="B11" s="8"/>
      <c r="C11" s="9"/>
      <c r="D11" s="18" t="s">
        <v>7</v>
      </c>
      <c r="E11" s="19">
        <v>41776559.130000003</v>
      </c>
      <c r="F11" s="19">
        <v>6751081.7551282654</v>
      </c>
      <c r="G11" s="19">
        <v>1121114</v>
      </c>
      <c r="H11" s="19">
        <v>204541.11</v>
      </c>
      <c r="I11" s="19">
        <v>103332.90999999999</v>
      </c>
      <c r="J11" s="19">
        <v>2683738.6300000004</v>
      </c>
      <c r="K11" s="19">
        <v>409235.47620106605</v>
      </c>
      <c r="L11" s="19">
        <v>1696819.8800000001</v>
      </c>
      <c r="M11" s="19">
        <v>3117629.6300000008</v>
      </c>
      <c r="N11" s="20">
        <f t="shared" ref="N11:N74" si="0">SUM(E11:M11)</f>
        <v>57864052.521329336</v>
      </c>
      <c r="O11" s="14"/>
      <c r="P11" s="14"/>
      <c r="Q11" s="14"/>
      <c r="R11" s="14"/>
      <c r="S11" s="14"/>
      <c r="T11" s="14"/>
      <c r="U11" s="14"/>
    </row>
    <row r="12" spans="1:21" s="15" customFormat="1" ht="15.75" x14ac:dyDescent="0.25">
      <c r="A12" s="8"/>
      <c r="B12" s="8"/>
      <c r="C12" s="9"/>
      <c r="D12" s="18" t="s">
        <v>8</v>
      </c>
      <c r="E12" s="19">
        <v>20453877.630000003</v>
      </c>
      <c r="F12" s="19">
        <v>4517562.5297191627</v>
      </c>
      <c r="G12" s="19">
        <v>553281.64000000013</v>
      </c>
      <c r="H12" s="19">
        <v>142888.63</v>
      </c>
      <c r="I12" s="19">
        <v>91255.05</v>
      </c>
      <c r="J12" s="19">
        <v>1315392.06</v>
      </c>
      <c r="K12" s="19">
        <v>285884.35114046099</v>
      </c>
      <c r="L12" s="19">
        <v>830765.48</v>
      </c>
      <c r="M12" s="19">
        <v>1526395.8399999999</v>
      </c>
      <c r="N12" s="20">
        <f t="shared" si="0"/>
        <v>29717303.210859627</v>
      </c>
      <c r="O12" s="14"/>
      <c r="P12" s="14"/>
      <c r="Q12" s="14"/>
      <c r="R12" s="14"/>
      <c r="S12" s="14"/>
      <c r="T12" s="14"/>
      <c r="U12" s="14"/>
    </row>
    <row r="13" spans="1:21" s="15" customFormat="1" ht="15.75" x14ac:dyDescent="0.25">
      <c r="A13" s="8"/>
      <c r="B13" s="8"/>
      <c r="C13" s="9"/>
      <c r="D13" s="18" t="s">
        <v>9</v>
      </c>
      <c r="E13" s="19">
        <v>326654654.44</v>
      </c>
      <c r="F13" s="19">
        <v>3734684.8374100067</v>
      </c>
      <c r="G13" s="19">
        <v>8604624.3200000003</v>
      </c>
      <c r="H13" s="19">
        <v>15336961.740000002</v>
      </c>
      <c r="I13" s="19">
        <v>8775147.9018645585</v>
      </c>
      <c r="J13" s="19">
        <v>20966762.989999998</v>
      </c>
      <c r="K13" s="19">
        <v>30685405.190076385</v>
      </c>
      <c r="L13" s="19">
        <v>13267594.279999997</v>
      </c>
      <c r="M13" s="19">
        <v>24377039.729999989</v>
      </c>
      <c r="N13" s="20">
        <f t="shared" si="0"/>
        <v>452402875.42935097</v>
      </c>
      <c r="O13" s="14"/>
      <c r="P13" s="14"/>
      <c r="Q13" s="14"/>
      <c r="R13" s="14"/>
      <c r="S13" s="14"/>
      <c r="T13" s="14"/>
      <c r="U13" s="14"/>
    </row>
    <row r="14" spans="1:21" s="15" customFormat="1" ht="15.75" x14ac:dyDescent="0.25">
      <c r="A14" s="8"/>
      <c r="B14" s="8"/>
      <c r="C14" s="9"/>
      <c r="D14" s="18" t="s">
        <v>10</v>
      </c>
      <c r="E14" s="19">
        <v>56018877.390000001</v>
      </c>
      <c r="F14" s="19">
        <v>5779062.3585105464</v>
      </c>
      <c r="G14" s="19">
        <v>1543016.5299999998</v>
      </c>
      <c r="H14" s="19">
        <v>524408.70000000007</v>
      </c>
      <c r="I14" s="19">
        <v>249609.35</v>
      </c>
      <c r="J14" s="19">
        <v>3612502.97</v>
      </c>
      <c r="K14" s="19">
        <v>1049210.1195154989</v>
      </c>
      <c r="L14" s="19">
        <v>2275294.14</v>
      </c>
      <c r="M14" s="19">
        <v>4180483.7</v>
      </c>
      <c r="N14" s="20">
        <f t="shared" si="0"/>
        <v>75232465.258026049</v>
      </c>
      <c r="O14" s="14"/>
      <c r="P14" s="14"/>
      <c r="Q14" s="14"/>
      <c r="R14" s="14"/>
      <c r="S14" s="14"/>
      <c r="T14" s="14"/>
      <c r="U14" s="14"/>
    </row>
    <row r="15" spans="1:21" s="15" customFormat="1" ht="15.75" x14ac:dyDescent="0.25">
      <c r="A15" s="8"/>
      <c r="B15" s="8"/>
      <c r="C15" s="9"/>
      <c r="D15" s="18" t="s">
        <v>11</v>
      </c>
      <c r="E15" s="19">
        <v>209456965.50999999</v>
      </c>
      <c r="F15" s="19">
        <v>3897734.8679705602</v>
      </c>
      <c r="G15" s="19">
        <v>5073308.97</v>
      </c>
      <c r="H15" s="19">
        <v>7458137.0699999994</v>
      </c>
      <c r="I15" s="19">
        <v>6527271.3611197714</v>
      </c>
      <c r="J15" s="19">
        <v>13432594.699999999</v>
      </c>
      <c r="K15" s="19">
        <v>14921857.609831423</v>
      </c>
      <c r="L15" s="19">
        <v>8507424.7800000012</v>
      </c>
      <c r="M15" s="19">
        <v>15631006.01</v>
      </c>
      <c r="N15" s="20">
        <f t="shared" si="0"/>
        <v>284906300.87892175</v>
      </c>
      <c r="O15" s="14"/>
      <c r="P15" s="14"/>
      <c r="Q15" s="14"/>
      <c r="R15" s="14"/>
      <c r="S15" s="14"/>
      <c r="T15" s="14"/>
      <c r="U15" s="14"/>
    </row>
    <row r="16" spans="1:21" s="15" customFormat="1" ht="15.75" x14ac:dyDescent="0.25">
      <c r="A16" s="8"/>
      <c r="B16" s="8"/>
      <c r="C16" s="9"/>
      <c r="D16" s="18" t="s">
        <v>12</v>
      </c>
      <c r="E16" s="19">
        <v>77016702.170000002</v>
      </c>
      <c r="F16" s="19">
        <v>10472188.724738317</v>
      </c>
      <c r="G16" s="19">
        <v>2066595.4400000002</v>
      </c>
      <c r="H16" s="19">
        <v>339451.27999999997</v>
      </c>
      <c r="I16" s="19">
        <v>174458.16</v>
      </c>
      <c r="J16" s="19">
        <v>4943406.2599999988</v>
      </c>
      <c r="K16" s="19">
        <v>679156.77433368401</v>
      </c>
      <c r="L16" s="19">
        <v>3128154.03</v>
      </c>
      <c r="M16" s="19">
        <v>5747473.6999999983</v>
      </c>
      <c r="N16" s="20">
        <f t="shared" si="0"/>
        <v>104567586.53907201</v>
      </c>
      <c r="O16" s="14"/>
      <c r="P16" s="14"/>
      <c r="Q16" s="14"/>
      <c r="R16" s="14"/>
      <c r="S16" s="14"/>
      <c r="T16" s="14"/>
      <c r="U16" s="14"/>
    </row>
    <row r="17" spans="1:21" s="15" customFormat="1" ht="15.75" x14ac:dyDescent="0.25">
      <c r="A17" s="8"/>
      <c r="B17" s="8"/>
      <c r="C17" s="9"/>
      <c r="D17" s="18" t="s">
        <v>13</v>
      </c>
      <c r="E17" s="19">
        <v>122575197.89000002</v>
      </c>
      <c r="F17" s="19">
        <v>15475543.323105611</v>
      </c>
      <c r="G17" s="19">
        <v>3316307.6499999994</v>
      </c>
      <c r="H17" s="19">
        <v>1264601.1499999999</v>
      </c>
      <c r="I17" s="19">
        <v>560950.06999999995</v>
      </c>
      <c r="J17" s="19">
        <v>7861238.4400000013</v>
      </c>
      <c r="K17" s="19">
        <v>2530149.146743115</v>
      </c>
      <c r="L17" s="19">
        <v>4978584.38</v>
      </c>
      <c r="M17" s="19">
        <v>9147337.9599999953</v>
      </c>
      <c r="N17" s="20">
        <f t="shared" si="0"/>
        <v>167709910.00984874</v>
      </c>
      <c r="O17" s="14"/>
      <c r="P17" s="14"/>
      <c r="Q17" s="14"/>
      <c r="R17" s="14"/>
      <c r="S17" s="14"/>
      <c r="T17" s="14"/>
      <c r="U17" s="14"/>
    </row>
    <row r="18" spans="1:21" s="15" customFormat="1" ht="15.75" x14ac:dyDescent="0.25">
      <c r="A18" s="8"/>
      <c r="B18" s="8"/>
      <c r="C18" s="9"/>
      <c r="D18" s="18" t="s">
        <v>14</v>
      </c>
      <c r="E18" s="19">
        <v>214700000.17999998</v>
      </c>
      <c r="F18" s="19">
        <v>7659866.3705984969</v>
      </c>
      <c r="G18" s="19">
        <v>5033344.13</v>
      </c>
      <c r="H18" s="19">
        <v>4716414.88</v>
      </c>
      <c r="I18" s="19">
        <v>2590032.62</v>
      </c>
      <c r="J18" s="19">
        <v>13783931.24</v>
      </c>
      <c r="K18" s="19">
        <v>9436360.7471362818</v>
      </c>
      <c r="L18" s="19">
        <v>8720378.9999999981</v>
      </c>
      <c r="M18" s="19">
        <v>16022274.640000008</v>
      </c>
      <c r="N18" s="20">
        <f t="shared" si="0"/>
        <v>282662603.80773479</v>
      </c>
      <c r="O18" s="14"/>
      <c r="P18" s="14"/>
      <c r="Q18" s="14"/>
      <c r="R18" s="14"/>
      <c r="S18" s="14"/>
      <c r="T18" s="14"/>
      <c r="U18" s="14"/>
    </row>
    <row r="19" spans="1:21" s="15" customFormat="1" ht="15.75" x14ac:dyDescent="0.25">
      <c r="A19" s="8"/>
      <c r="B19" s="8"/>
      <c r="C19" s="9"/>
      <c r="D19" s="18" t="s">
        <v>15</v>
      </c>
      <c r="E19" s="19">
        <v>78844964.969999984</v>
      </c>
      <c r="F19" s="19">
        <v>14406056.69077819</v>
      </c>
      <c r="G19" s="19">
        <v>2186040.8299999996</v>
      </c>
      <c r="H19" s="19">
        <v>968669.24000000011</v>
      </c>
      <c r="I19" s="19">
        <v>375756.02000000008</v>
      </c>
      <c r="J19" s="19">
        <v>5065736.92</v>
      </c>
      <c r="K19" s="19">
        <v>1938063.792452211</v>
      </c>
      <c r="L19" s="19">
        <v>3202411.8499999996</v>
      </c>
      <c r="M19" s="19">
        <v>5883911.1400000025</v>
      </c>
      <c r="N19" s="20">
        <f t="shared" si="0"/>
        <v>112871611.45323038</v>
      </c>
      <c r="O19" s="14"/>
      <c r="P19" s="14"/>
      <c r="Q19" s="14"/>
      <c r="R19" s="14"/>
      <c r="S19" s="14"/>
      <c r="T19" s="14"/>
      <c r="U19" s="14"/>
    </row>
    <row r="20" spans="1:21" s="15" customFormat="1" ht="15.75" x14ac:dyDescent="0.25">
      <c r="A20" s="8"/>
      <c r="B20" s="8"/>
      <c r="C20" s="9"/>
      <c r="D20" s="18" t="s">
        <v>16</v>
      </c>
      <c r="E20" s="19">
        <v>46481691.660000004</v>
      </c>
      <c r="F20" s="19">
        <v>5126434.02149624</v>
      </c>
      <c r="G20" s="19">
        <v>1291817.32</v>
      </c>
      <c r="H20" s="19">
        <v>652790.96000000008</v>
      </c>
      <c r="I20" s="19">
        <v>281817.01</v>
      </c>
      <c r="J20" s="19">
        <v>2989882.24</v>
      </c>
      <c r="K20" s="19">
        <v>1306070.6806417</v>
      </c>
      <c r="L20" s="19">
        <v>1887926.2199999997</v>
      </c>
      <c r="M20" s="19">
        <v>3468757.6999999997</v>
      </c>
      <c r="N20" s="20">
        <f t="shared" si="0"/>
        <v>63487187.812137954</v>
      </c>
      <c r="O20" s="14"/>
      <c r="P20" s="14"/>
      <c r="Q20" s="14"/>
      <c r="R20" s="14"/>
      <c r="S20" s="14"/>
      <c r="T20" s="14"/>
      <c r="U20" s="14"/>
    </row>
    <row r="21" spans="1:21" s="15" customFormat="1" ht="15.75" x14ac:dyDescent="0.25">
      <c r="A21" s="8"/>
      <c r="B21" s="8"/>
      <c r="C21" s="9"/>
      <c r="D21" s="18" t="s">
        <v>17</v>
      </c>
      <c r="E21" s="19">
        <v>74100547.530000001</v>
      </c>
      <c r="F21" s="19">
        <v>10261187.270951333</v>
      </c>
      <c r="G21" s="19">
        <v>1987444.2300000002</v>
      </c>
      <c r="H21" s="19">
        <v>263654.96999999997</v>
      </c>
      <c r="I21" s="19">
        <v>174458.16</v>
      </c>
      <c r="J21" s="19">
        <v>4762441.6099999994</v>
      </c>
      <c r="K21" s="19">
        <v>527507.46575917548</v>
      </c>
      <c r="L21" s="19">
        <v>3009709.7899999996</v>
      </c>
      <c r="M21" s="19">
        <v>5529852.5100000035</v>
      </c>
      <c r="N21" s="20">
        <f t="shared" si="0"/>
        <v>100616803.53671052</v>
      </c>
      <c r="O21" s="14"/>
      <c r="P21" s="14"/>
      <c r="Q21" s="14"/>
      <c r="R21" s="14"/>
      <c r="S21" s="14"/>
      <c r="T21" s="14"/>
      <c r="U21" s="14"/>
    </row>
    <row r="22" spans="1:21" s="15" customFormat="1" ht="15.75" x14ac:dyDescent="0.25">
      <c r="A22" s="8"/>
      <c r="B22" s="8"/>
      <c r="C22" s="9"/>
      <c r="D22" s="18" t="s">
        <v>18</v>
      </c>
      <c r="E22" s="19">
        <v>234813912.84999996</v>
      </c>
      <c r="F22" s="19">
        <v>2639950.9862507251</v>
      </c>
      <c r="G22" s="19">
        <v>5931642.75</v>
      </c>
      <c r="H22" s="19">
        <v>8415201.1999999993</v>
      </c>
      <c r="I22" s="19">
        <v>3497171.8382813167</v>
      </c>
      <c r="J22" s="19">
        <v>15052948.57</v>
      </c>
      <c r="K22" s="19">
        <v>16836702.374272224</v>
      </c>
      <c r="L22" s="19">
        <v>9537337.3000000007</v>
      </c>
      <c r="M22" s="19">
        <v>17523301.750000007</v>
      </c>
      <c r="N22" s="20">
        <f t="shared" si="0"/>
        <v>314248169.61880422</v>
      </c>
      <c r="O22" s="14"/>
      <c r="P22" s="14"/>
      <c r="Q22" s="14"/>
      <c r="R22" s="14"/>
      <c r="S22" s="14"/>
      <c r="T22" s="14"/>
      <c r="U22" s="14"/>
    </row>
    <row r="23" spans="1:21" s="15" customFormat="1" ht="15.75" x14ac:dyDescent="0.25">
      <c r="A23" s="8"/>
      <c r="B23" s="8"/>
      <c r="C23" s="9"/>
      <c r="D23" s="18" t="s">
        <v>19</v>
      </c>
      <c r="E23" s="19">
        <v>110209493.09</v>
      </c>
      <c r="F23" s="19">
        <v>901927.96544025792</v>
      </c>
      <c r="G23" s="19">
        <v>3107019.97</v>
      </c>
      <c r="H23" s="19">
        <v>2237622.41</v>
      </c>
      <c r="I23" s="19">
        <v>547252.75743747712</v>
      </c>
      <c r="J23" s="19">
        <v>7071656.5799999991</v>
      </c>
      <c r="K23" s="19">
        <v>4476920.0571996048</v>
      </c>
      <c r="L23" s="19">
        <v>4476331.8699999992</v>
      </c>
      <c r="M23" s="19">
        <v>8224529.9799999958</v>
      </c>
      <c r="N23" s="20">
        <f t="shared" si="0"/>
        <v>141252754.68007734</v>
      </c>
      <c r="O23" s="14"/>
      <c r="P23" s="14"/>
      <c r="Q23" s="14"/>
      <c r="R23" s="14"/>
      <c r="S23" s="14"/>
      <c r="T23" s="14"/>
      <c r="U23" s="14"/>
    </row>
    <row r="24" spans="1:21" s="15" customFormat="1" ht="15.75" x14ac:dyDescent="0.25">
      <c r="A24" s="8"/>
      <c r="B24" s="8"/>
      <c r="C24" s="9"/>
      <c r="D24" s="18" t="s">
        <v>20</v>
      </c>
      <c r="E24" s="19">
        <v>79635197.650000006</v>
      </c>
      <c r="F24" s="19">
        <v>7727951.5545677114</v>
      </c>
      <c r="G24" s="19">
        <v>2186106.0100000002</v>
      </c>
      <c r="H24" s="19">
        <v>532749.91999999993</v>
      </c>
      <c r="I24" s="19">
        <v>293894.91000000003</v>
      </c>
      <c r="J24" s="19">
        <v>5139568.0299999993</v>
      </c>
      <c r="K24" s="19">
        <v>1065898.7890236985</v>
      </c>
      <c r="L24" s="19">
        <v>3234508.3799999994</v>
      </c>
      <c r="M24" s="19">
        <v>5942881.2300000014</v>
      </c>
      <c r="N24" s="20">
        <f t="shared" si="0"/>
        <v>105758756.47359142</v>
      </c>
      <c r="O24" s="14"/>
      <c r="P24" s="14"/>
      <c r="Q24" s="14"/>
      <c r="R24" s="14"/>
      <c r="S24" s="14"/>
      <c r="T24" s="14"/>
      <c r="U24" s="14"/>
    </row>
    <row r="25" spans="1:21" s="15" customFormat="1" ht="15.75" x14ac:dyDescent="0.25">
      <c r="A25" s="8"/>
      <c r="B25" s="8"/>
      <c r="C25" s="9"/>
      <c r="D25" s="18" t="s">
        <v>21</v>
      </c>
      <c r="E25" s="19">
        <v>80318151.979999989</v>
      </c>
      <c r="F25" s="19">
        <v>6834885.9210020173</v>
      </c>
      <c r="G25" s="19">
        <v>2162956.98</v>
      </c>
      <c r="H25" s="19">
        <v>510627.57</v>
      </c>
      <c r="I25" s="19">
        <v>355626.23999999999</v>
      </c>
      <c r="J25" s="19">
        <v>5148472.5699999994</v>
      </c>
      <c r="K25" s="19">
        <v>1021637.5125019519</v>
      </c>
      <c r="L25" s="19">
        <v>3262247.7100000004</v>
      </c>
      <c r="M25" s="19">
        <v>5993847.9300000025</v>
      </c>
      <c r="N25" s="20">
        <f t="shared" si="0"/>
        <v>105608454.41350394</v>
      </c>
      <c r="O25" s="14"/>
      <c r="P25" s="14"/>
      <c r="Q25" s="14"/>
      <c r="R25" s="14"/>
      <c r="S25" s="14"/>
      <c r="T25" s="14"/>
      <c r="U25" s="14"/>
    </row>
    <row r="26" spans="1:21" s="15" customFormat="1" ht="15.75" x14ac:dyDescent="0.25">
      <c r="A26" s="8"/>
      <c r="B26" s="8"/>
      <c r="C26" s="9"/>
      <c r="D26" s="18" t="s">
        <v>22</v>
      </c>
      <c r="E26" s="19">
        <v>30152736.159999996</v>
      </c>
      <c r="F26" s="19">
        <v>3669322.8089738446</v>
      </c>
      <c r="G26" s="19">
        <v>862773.92</v>
      </c>
      <c r="H26" s="19">
        <v>530936.62</v>
      </c>
      <c r="I26" s="19">
        <v>115008.16138935312</v>
      </c>
      <c r="J26" s="19">
        <v>1946340.4899999998</v>
      </c>
      <c r="K26" s="19">
        <v>1062270.8165219158</v>
      </c>
      <c r="L26" s="19">
        <v>1224699.99</v>
      </c>
      <c r="M26" s="19">
        <v>2250187.5299999998</v>
      </c>
      <c r="N26" s="20">
        <f t="shared" si="0"/>
        <v>41814276.496885106</v>
      </c>
      <c r="O26" s="14"/>
      <c r="P26" s="14"/>
      <c r="Q26" s="14"/>
      <c r="R26" s="14"/>
      <c r="S26" s="14"/>
      <c r="T26" s="14"/>
      <c r="U26" s="14"/>
    </row>
    <row r="27" spans="1:21" s="15" customFormat="1" ht="15.75" x14ac:dyDescent="0.25">
      <c r="A27" s="8"/>
      <c r="B27" s="8"/>
      <c r="C27" s="9"/>
      <c r="D27" s="18" t="s">
        <v>23</v>
      </c>
      <c r="E27" s="19">
        <v>108984103.84</v>
      </c>
      <c r="F27" s="19">
        <v>2814938.9741161219</v>
      </c>
      <c r="G27" s="19">
        <v>3108583.33</v>
      </c>
      <c r="H27" s="19">
        <v>2354762.13</v>
      </c>
      <c r="I27" s="19">
        <v>811901.43999999994</v>
      </c>
      <c r="J27" s="19">
        <v>7005190.8499999996</v>
      </c>
      <c r="K27" s="19">
        <v>4711287.2168147545</v>
      </c>
      <c r="L27" s="19">
        <v>4426560.68</v>
      </c>
      <c r="M27" s="19">
        <v>8133083.660000002</v>
      </c>
      <c r="N27" s="20">
        <f t="shared" si="0"/>
        <v>142350412.12093085</v>
      </c>
      <c r="O27" s="14"/>
      <c r="P27" s="14"/>
      <c r="Q27" s="14"/>
      <c r="R27" s="14"/>
      <c r="S27" s="14"/>
      <c r="T27" s="14"/>
      <c r="U27" s="14"/>
    </row>
    <row r="28" spans="1:21" s="15" customFormat="1" ht="15.75" x14ac:dyDescent="0.25">
      <c r="A28" s="8"/>
      <c r="B28" s="8"/>
      <c r="C28" s="9"/>
      <c r="D28" s="18" t="s">
        <v>24</v>
      </c>
      <c r="E28" s="19">
        <v>50759222.230000004</v>
      </c>
      <c r="F28" s="19">
        <v>3204481.4394381791</v>
      </c>
      <c r="G28" s="19">
        <v>1440852.5200000003</v>
      </c>
      <c r="H28" s="19">
        <v>1070939.8400000001</v>
      </c>
      <c r="I28" s="19">
        <v>445539.30000000005</v>
      </c>
      <c r="J28" s="19">
        <v>3252485.1</v>
      </c>
      <c r="K28" s="19">
        <v>2142681.5155527447</v>
      </c>
      <c r="L28" s="19">
        <v>2061664.9700000002</v>
      </c>
      <c r="M28" s="19">
        <v>3787973.25</v>
      </c>
      <c r="N28" s="20">
        <f t="shared" si="0"/>
        <v>68165840.164990932</v>
      </c>
      <c r="O28" s="14"/>
      <c r="P28" s="14"/>
      <c r="Q28" s="14"/>
      <c r="R28" s="14"/>
      <c r="S28" s="14"/>
      <c r="T28" s="14"/>
      <c r="U28" s="14"/>
    </row>
    <row r="29" spans="1:21" s="15" customFormat="1" ht="15.75" x14ac:dyDescent="0.25">
      <c r="A29" s="8"/>
      <c r="B29" s="8"/>
      <c r="C29" s="9"/>
      <c r="D29" s="18" t="s">
        <v>25</v>
      </c>
      <c r="E29" s="19">
        <v>18521358.59</v>
      </c>
      <c r="F29" s="19">
        <v>2944981.7073046118</v>
      </c>
      <c r="G29" s="19">
        <v>506581.38</v>
      </c>
      <c r="H29" s="19">
        <v>266193.58999999997</v>
      </c>
      <c r="I29" s="19">
        <v>124804.69000000002</v>
      </c>
      <c r="J29" s="19">
        <v>1188290.75</v>
      </c>
      <c r="K29" s="19">
        <v>532586.59126167092</v>
      </c>
      <c r="L29" s="19">
        <v>752273.15999999992</v>
      </c>
      <c r="M29" s="19">
        <v>1382179.6199999996</v>
      </c>
      <c r="N29" s="20">
        <f t="shared" si="0"/>
        <v>26219250.078566283</v>
      </c>
      <c r="O29" s="14"/>
      <c r="P29" s="14"/>
      <c r="Q29" s="14"/>
      <c r="R29" s="14"/>
      <c r="S29" s="14"/>
      <c r="T29" s="14"/>
      <c r="U29" s="14"/>
    </row>
    <row r="30" spans="1:21" s="15" customFormat="1" ht="15.75" x14ac:dyDescent="0.25">
      <c r="A30" s="8"/>
      <c r="B30" s="8"/>
      <c r="C30" s="9"/>
      <c r="D30" s="18" t="s">
        <v>26</v>
      </c>
      <c r="E30" s="19">
        <v>62502411.019999996</v>
      </c>
      <c r="F30" s="19">
        <v>6917321.3399768975</v>
      </c>
      <c r="G30" s="19">
        <v>1688996.33</v>
      </c>
      <c r="H30" s="19">
        <v>366650.88</v>
      </c>
      <c r="I30" s="19">
        <v>190561.97999999998</v>
      </c>
      <c r="J30" s="19">
        <v>4016484.4800000009</v>
      </c>
      <c r="K30" s="19">
        <v>733576.35186042148</v>
      </c>
      <c r="L30" s="19">
        <v>2538633.1900000004</v>
      </c>
      <c r="M30" s="19">
        <v>4664325.950000002</v>
      </c>
      <c r="N30" s="20">
        <f t="shared" si="0"/>
        <v>83618961.521837309</v>
      </c>
      <c r="O30" s="14"/>
      <c r="P30" s="14"/>
      <c r="Q30" s="14"/>
      <c r="R30" s="14"/>
      <c r="S30" s="14"/>
      <c r="T30" s="14"/>
      <c r="U30" s="14"/>
    </row>
    <row r="31" spans="1:21" s="15" customFormat="1" ht="15.75" x14ac:dyDescent="0.25">
      <c r="A31" s="8"/>
      <c r="B31" s="8"/>
      <c r="C31" s="9"/>
      <c r="D31" s="18" t="s">
        <v>27</v>
      </c>
      <c r="E31" s="19">
        <v>45055344.389999993</v>
      </c>
      <c r="F31" s="19">
        <v>7250641.8964513661</v>
      </c>
      <c r="G31" s="19">
        <v>1215690.6200000001</v>
      </c>
      <c r="H31" s="19">
        <v>228839.43999999997</v>
      </c>
      <c r="I31" s="19">
        <v>99306.96</v>
      </c>
      <c r="J31" s="19">
        <v>2898082.0500000003</v>
      </c>
      <c r="K31" s="19">
        <v>457850.34172495146</v>
      </c>
      <c r="L31" s="19">
        <v>1829992.92</v>
      </c>
      <c r="M31" s="19">
        <v>3362315.1200000006</v>
      </c>
      <c r="N31" s="20">
        <f t="shared" si="0"/>
        <v>62398063.738176309</v>
      </c>
      <c r="O31" s="14"/>
      <c r="P31" s="14"/>
      <c r="Q31" s="14"/>
      <c r="R31" s="14"/>
      <c r="S31" s="14"/>
      <c r="T31" s="14"/>
      <c r="U31" s="14"/>
    </row>
    <row r="32" spans="1:21" s="15" customFormat="1" ht="15.75" x14ac:dyDescent="0.25">
      <c r="A32" s="8"/>
      <c r="B32" s="8"/>
      <c r="C32" s="9"/>
      <c r="D32" s="18" t="s">
        <v>28</v>
      </c>
      <c r="E32" s="19">
        <v>15674708.010000002</v>
      </c>
      <c r="F32" s="19">
        <v>4203620.9505113661</v>
      </c>
      <c r="G32" s="19">
        <v>435495.06</v>
      </c>
      <c r="H32" s="19">
        <v>197650.55</v>
      </c>
      <c r="I32" s="19">
        <v>126146.65999999999</v>
      </c>
      <c r="J32" s="19">
        <v>1006218.6799999999</v>
      </c>
      <c r="K32" s="19">
        <v>395449.1726942925</v>
      </c>
      <c r="L32" s="19">
        <v>636651.99</v>
      </c>
      <c r="M32" s="19">
        <v>1169745.7399999998</v>
      </c>
      <c r="N32" s="20">
        <f t="shared" si="0"/>
        <v>23845686.813205656</v>
      </c>
      <c r="O32" s="14"/>
      <c r="P32" s="14"/>
      <c r="Q32" s="14"/>
      <c r="R32" s="14"/>
      <c r="S32" s="14"/>
      <c r="T32" s="14"/>
      <c r="U32" s="14"/>
    </row>
    <row r="33" spans="1:21" s="15" customFormat="1" ht="15.75" x14ac:dyDescent="0.25">
      <c r="A33" s="8"/>
      <c r="B33" s="8"/>
      <c r="C33" s="9"/>
      <c r="D33" s="18" t="s">
        <v>29</v>
      </c>
      <c r="E33" s="19">
        <v>28771717.880000003</v>
      </c>
      <c r="F33" s="19">
        <v>2509821.8975739712</v>
      </c>
      <c r="G33" s="19">
        <v>768024.91999999993</v>
      </c>
      <c r="H33" s="19">
        <v>236092.69</v>
      </c>
      <c r="I33" s="19">
        <v>71125.259999999995</v>
      </c>
      <c r="J33" s="19">
        <v>1843338.75</v>
      </c>
      <c r="K33" s="19">
        <v>472362.24173208151</v>
      </c>
      <c r="L33" s="19">
        <v>1168607.7000000002</v>
      </c>
      <c r="M33" s="19">
        <v>2147126.9000000004</v>
      </c>
      <c r="N33" s="20">
        <f t="shared" si="0"/>
        <v>37988218.239306062</v>
      </c>
      <c r="O33" s="14"/>
      <c r="P33" s="14"/>
      <c r="Q33" s="14"/>
      <c r="R33" s="14"/>
      <c r="S33" s="14"/>
      <c r="T33" s="14"/>
      <c r="U33" s="14"/>
    </row>
    <row r="34" spans="1:21" s="15" customFormat="1" ht="15.75" x14ac:dyDescent="0.25">
      <c r="A34" s="8"/>
      <c r="B34" s="8"/>
      <c r="C34" s="9"/>
      <c r="D34" s="18" t="s">
        <v>30</v>
      </c>
      <c r="E34" s="19">
        <v>129162987.76000002</v>
      </c>
      <c r="F34" s="19">
        <v>12626047.26285705</v>
      </c>
      <c r="G34" s="19">
        <v>3484290.0799999996</v>
      </c>
      <c r="H34" s="19">
        <v>696310.33999999985</v>
      </c>
      <c r="I34" s="19">
        <v>418699.56999999995</v>
      </c>
      <c r="J34" s="19">
        <v>8297205.4500000002</v>
      </c>
      <c r="K34" s="19">
        <v>1393142.0606844798</v>
      </c>
      <c r="L34" s="19">
        <v>5246157.8499999996</v>
      </c>
      <c r="M34" s="19">
        <v>9638959.0700000059</v>
      </c>
      <c r="N34" s="20">
        <f t="shared" si="0"/>
        <v>170963799.44354153</v>
      </c>
      <c r="O34" s="14"/>
      <c r="P34" s="14"/>
      <c r="Q34" s="14"/>
      <c r="R34" s="14"/>
      <c r="S34" s="14"/>
      <c r="T34" s="14"/>
      <c r="U34" s="14"/>
    </row>
    <row r="35" spans="1:21" s="15" customFormat="1" ht="15.75" x14ac:dyDescent="0.25">
      <c r="A35" s="8"/>
      <c r="B35" s="8"/>
      <c r="C35" s="9"/>
      <c r="D35" s="18" t="s">
        <v>31</v>
      </c>
      <c r="E35" s="19">
        <v>87005665.309999987</v>
      </c>
      <c r="F35" s="19">
        <v>7060934.7271501608</v>
      </c>
      <c r="G35" s="19">
        <v>2366386.5499999998</v>
      </c>
      <c r="H35" s="19">
        <v>510990.22000000003</v>
      </c>
      <c r="I35" s="19">
        <v>314024.68000000005</v>
      </c>
      <c r="J35" s="19">
        <v>5592999.5200000005</v>
      </c>
      <c r="K35" s="19">
        <v>1022363.0990023086</v>
      </c>
      <c r="L35" s="19">
        <v>3533871.58</v>
      </c>
      <c r="M35" s="19">
        <v>6492913.2599999998</v>
      </c>
      <c r="N35" s="20">
        <f t="shared" si="0"/>
        <v>113900148.94615245</v>
      </c>
      <c r="O35" s="14"/>
      <c r="P35" s="14"/>
      <c r="Q35" s="14"/>
      <c r="R35" s="14"/>
      <c r="S35" s="14"/>
      <c r="T35" s="14"/>
      <c r="U35" s="14"/>
    </row>
    <row r="36" spans="1:21" s="15" customFormat="1" ht="15.75" x14ac:dyDescent="0.25">
      <c r="A36" s="8"/>
      <c r="B36" s="8"/>
      <c r="C36" s="9"/>
      <c r="D36" s="18" t="s">
        <v>32</v>
      </c>
      <c r="E36" s="19">
        <v>113089384.84999999</v>
      </c>
      <c r="F36" s="19">
        <v>8284733.6359296422</v>
      </c>
      <c r="G36" s="19">
        <v>2529941.6799999997</v>
      </c>
      <c r="H36" s="19">
        <v>743093.70000000007</v>
      </c>
      <c r="I36" s="19">
        <v>551556.16999999993</v>
      </c>
      <c r="J36" s="19">
        <v>7260494.4499999993</v>
      </c>
      <c r="K36" s="19">
        <v>1486743.7892304685</v>
      </c>
      <c r="L36" s="19">
        <v>4593303.0999999996</v>
      </c>
      <c r="M36" s="19">
        <v>8439445.2800000012</v>
      </c>
      <c r="N36" s="20">
        <f t="shared" si="0"/>
        <v>146978696.65516013</v>
      </c>
      <c r="O36" s="14"/>
      <c r="P36" s="14"/>
      <c r="Q36" s="14"/>
      <c r="R36" s="14"/>
      <c r="S36" s="14"/>
      <c r="T36" s="14"/>
      <c r="U36" s="14"/>
    </row>
    <row r="37" spans="1:21" s="15" customFormat="1" ht="15.75" x14ac:dyDescent="0.25">
      <c r="A37" s="8"/>
      <c r="B37" s="8"/>
      <c r="C37" s="9"/>
      <c r="D37" s="18" t="s">
        <v>33</v>
      </c>
      <c r="E37" s="19">
        <v>61163699.569999993</v>
      </c>
      <c r="F37" s="19">
        <v>5941174.0191736175</v>
      </c>
      <c r="G37" s="19">
        <v>1652563.0899999999</v>
      </c>
      <c r="H37" s="19">
        <v>464569.53</v>
      </c>
      <c r="I37" s="19">
        <v>213375.75</v>
      </c>
      <c r="J37" s="19">
        <v>3927368.34</v>
      </c>
      <c r="K37" s="19">
        <v>929486.95695667644</v>
      </c>
      <c r="L37" s="19">
        <v>2484259.2300000004</v>
      </c>
      <c r="M37" s="19">
        <v>4564422.5900000008</v>
      </c>
      <c r="N37" s="20">
        <f t="shared" si="0"/>
        <v>81340919.076130286</v>
      </c>
      <c r="O37" s="14"/>
      <c r="P37" s="14"/>
      <c r="Q37" s="14"/>
      <c r="R37" s="14"/>
      <c r="S37" s="14"/>
      <c r="T37" s="14"/>
      <c r="U37" s="14"/>
    </row>
    <row r="38" spans="1:21" s="15" customFormat="1" ht="15.75" x14ac:dyDescent="0.25">
      <c r="A38" s="8"/>
      <c r="B38" s="8"/>
      <c r="C38" s="9"/>
      <c r="D38" s="18" t="s">
        <v>34</v>
      </c>
      <c r="E38" s="19">
        <v>64818714.25</v>
      </c>
      <c r="F38" s="19">
        <v>4274490.1493497817</v>
      </c>
      <c r="G38" s="19">
        <v>1739072.83</v>
      </c>
      <c r="H38" s="19">
        <v>292305.26</v>
      </c>
      <c r="I38" s="19">
        <v>135540.58000000002</v>
      </c>
      <c r="J38" s="19">
        <v>4168313</v>
      </c>
      <c r="K38" s="19">
        <v>584829.42928733898</v>
      </c>
      <c r="L38" s="19">
        <v>2632713.54</v>
      </c>
      <c r="M38" s="19">
        <v>4837182.8899999997</v>
      </c>
      <c r="N38" s="20">
        <f t="shared" si="0"/>
        <v>83483161.928637132</v>
      </c>
      <c r="O38" s="14"/>
      <c r="P38" s="14"/>
      <c r="Q38" s="14"/>
      <c r="R38" s="14"/>
      <c r="S38" s="14"/>
      <c r="T38" s="14"/>
      <c r="U38" s="14"/>
    </row>
    <row r="39" spans="1:21" s="15" customFormat="1" ht="15.75" x14ac:dyDescent="0.25">
      <c r="A39" s="8"/>
      <c r="B39" s="8"/>
      <c r="C39" s="9"/>
      <c r="D39" s="18" t="s">
        <v>35</v>
      </c>
      <c r="E39" s="19">
        <v>68031017.220000014</v>
      </c>
      <c r="F39" s="19">
        <v>6075221.3582089115</v>
      </c>
      <c r="G39" s="19">
        <v>1838404.63</v>
      </c>
      <c r="H39" s="19">
        <v>542179.12999999989</v>
      </c>
      <c r="I39" s="19">
        <v>197271.92</v>
      </c>
      <c r="J39" s="19">
        <v>4370612.46</v>
      </c>
      <c r="K39" s="19">
        <v>1084764.2680329676</v>
      </c>
      <c r="L39" s="19">
        <v>2763186.25</v>
      </c>
      <c r="M39" s="19">
        <v>5076905.5599999987</v>
      </c>
      <c r="N39" s="20">
        <f t="shared" si="0"/>
        <v>89979562.796241879</v>
      </c>
      <c r="O39" s="14"/>
      <c r="P39" s="14"/>
      <c r="Q39" s="14"/>
      <c r="R39" s="14"/>
      <c r="S39" s="14"/>
      <c r="T39" s="14"/>
      <c r="U39" s="14"/>
    </row>
    <row r="40" spans="1:21" s="15" customFormat="1" ht="15.75" x14ac:dyDescent="0.25">
      <c r="A40" s="8"/>
      <c r="B40" s="8"/>
      <c r="C40" s="9"/>
      <c r="D40" s="18" t="s">
        <v>36</v>
      </c>
      <c r="E40" s="19">
        <v>61141035.090000004</v>
      </c>
      <c r="F40" s="19">
        <v>799328.37029924791</v>
      </c>
      <c r="G40" s="19">
        <v>1673500.06</v>
      </c>
      <c r="H40" s="19">
        <v>484515.93999999994</v>
      </c>
      <c r="I40" s="19">
        <v>534110.36</v>
      </c>
      <c r="J40" s="19">
        <v>3931375.3399999994</v>
      </c>
      <c r="K40" s="19">
        <v>969394.69447628397</v>
      </c>
      <c r="L40" s="19">
        <v>2483338.6800000002</v>
      </c>
      <c r="M40" s="19">
        <v>4562731.669999999</v>
      </c>
      <c r="N40" s="20">
        <f t="shared" si="0"/>
        <v>76579330.204775542</v>
      </c>
      <c r="O40" s="14"/>
      <c r="P40" s="14"/>
      <c r="Q40" s="14"/>
      <c r="R40" s="14"/>
      <c r="S40" s="14"/>
      <c r="T40" s="14"/>
      <c r="U40" s="14"/>
    </row>
    <row r="41" spans="1:21" s="15" customFormat="1" ht="15.75" x14ac:dyDescent="0.25">
      <c r="A41" s="8"/>
      <c r="B41" s="8"/>
      <c r="C41" s="9"/>
      <c r="D41" s="18" t="s">
        <v>37</v>
      </c>
      <c r="E41" s="19">
        <v>118796284.44</v>
      </c>
      <c r="F41" s="19">
        <v>8323303.636218681</v>
      </c>
      <c r="G41" s="19">
        <v>3193824.8000000003</v>
      </c>
      <c r="H41" s="19">
        <v>617250.10000000009</v>
      </c>
      <c r="I41" s="19">
        <v>328786.52000000008</v>
      </c>
      <c r="J41" s="19">
        <v>7640244.9899999993</v>
      </c>
      <c r="K41" s="19">
        <v>1234962.3836067629</v>
      </c>
      <c r="L41" s="19">
        <v>4825097.9000000004</v>
      </c>
      <c r="M41" s="19">
        <v>8865330.209999999</v>
      </c>
      <c r="N41" s="20">
        <f t="shared" si="0"/>
        <v>153825084.97982544</v>
      </c>
      <c r="O41" s="14"/>
      <c r="P41" s="14"/>
      <c r="Q41" s="14"/>
      <c r="R41" s="14"/>
      <c r="S41" s="14"/>
      <c r="T41" s="14"/>
      <c r="U41" s="14"/>
    </row>
    <row r="42" spans="1:21" s="15" customFormat="1" ht="15.75" x14ac:dyDescent="0.25">
      <c r="A42" s="8"/>
      <c r="B42" s="8"/>
      <c r="C42" s="9"/>
      <c r="D42" s="18" t="s">
        <v>38</v>
      </c>
      <c r="E42" s="19">
        <v>58998492.460000008</v>
      </c>
      <c r="F42" s="19">
        <v>8139738.5316382237</v>
      </c>
      <c r="G42" s="19">
        <v>1591547.62</v>
      </c>
      <c r="H42" s="19">
        <v>329659.40000000002</v>
      </c>
      <c r="I42" s="19">
        <v>144934.47</v>
      </c>
      <c r="J42" s="19">
        <v>3787056.37</v>
      </c>
      <c r="K42" s="19">
        <v>659565.6788240585</v>
      </c>
      <c r="L42" s="19">
        <v>2396315.9899999998</v>
      </c>
      <c r="M42" s="19">
        <v>4402840.919999999</v>
      </c>
      <c r="N42" s="20">
        <f t="shared" si="0"/>
        <v>80450151.440462291</v>
      </c>
      <c r="O42" s="14"/>
      <c r="P42" s="14"/>
      <c r="Q42" s="14"/>
      <c r="R42" s="14"/>
      <c r="S42" s="14"/>
      <c r="T42" s="14"/>
      <c r="U42" s="14"/>
    </row>
    <row r="43" spans="1:21" s="15" customFormat="1" ht="15.75" x14ac:dyDescent="0.25">
      <c r="A43" s="8"/>
      <c r="B43" s="8"/>
      <c r="C43" s="9"/>
      <c r="D43" s="18" t="s">
        <v>39</v>
      </c>
      <c r="E43" s="19">
        <v>62716967.520000003</v>
      </c>
      <c r="F43" s="19">
        <v>2636082.1656903177</v>
      </c>
      <c r="G43" s="19">
        <v>1684221.48</v>
      </c>
      <c r="H43" s="19">
        <v>558136.25</v>
      </c>
      <c r="I43" s="19">
        <v>232163.53999999998</v>
      </c>
      <c r="J43" s="19">
        <v>4016036.28</v>
      </c>
      <c r="K43" s="19">
        <v>1116690.4440486534</v>
      </c>
      <c r="L43" s="19">
        <v>2547347.71</v>
      </c>
      <c r="M43" s="19">
        <v>4680337.2400000012</v>
      </c>
      <c r="N43" s="20">
        <f t="shared" si="0"/>
        <v>80187982.629738972</v>
      </c>
      <c r="O43" s="14"/>
      <c r="P43" s="14"/>
      <c r="Q43" s="14"/>
      <c r="R43" s="14"/>
      <c r="S43" s="14"/>
      <c r="T43" s="14"/>
      <c r="U43" s="14"/>
    </row>
    <row r="44" spans="1:21" s="15" customFormat="1" ht="15.75" x14ac:dyDescent="0.25">
      <c r="A44" s="8"/>
      <c r="B44" s="8"/>
      <c r="C44" s="9"/>
      <c r="D44" s="18" t="s">
        <v>40</v>
      </c>
      <c r="E44" s="19">
        <v>36671021.929999992</v>
      </c>
      <c r="F44" s="19">
        <v>525213.52204770397</v>
      </c>
      <c r="G44" s="19">
        <v>1093817.19</v>
      </c>
      <c r="H44" s="19">
        <v>1515925.6800000002</v>
      </c>
      <c r="I44" s="19">
        <v>0</v>
      </c>
      <c r="J44" s="19">
        <v>2357453.8400000003</v>
      </c>
      <c r="K44" s="19">
        <v>3032986.3714901698</v>
      </c>
      <c r="L44" s="19">
        <v>1489450.4299999997</v>
      </c>
      <c r="M44" s="19">
        <v>2736623.4800000009</v>
      </c>
      <c r="N44" s="20">
        <f t="shared" si="0"/>
        <v>49422492.443537876</v>
      </c>
      <c r="O44" s="14"/>
      <c r="P44" s="14"/>
      <c r="Q44" s="14"/>
      <c r="R44" s="14"/>
      <c r="S44" s="14"/>
      <c r="T44" s="14"/>
      <c r="U44" s="14"/>
    </row>
    <row r="45" spans="1:21" s="15" customFormat="1" ht="15.75" x14ac:dyDescent="0.25">
      <c r="A45" s="8"/>
      <c r="B45" s="8"/>
      <c r="C45" s="9"/>
      <c r="D45" s="18" t="s">
        <v>41</v>
      </c>
      <c r="E45" s="19">
        <v>120141039.78999999</v>
      </c>
      <c r="F45" s="19">
        <v>3784362.1669856859</v>
      </c>
      <c r="G45" s="19">
        <v>3774484.419999999</v>
      </c>
      <c r="H45" s="19">
        <v>6303785.0099999998</v>
      </c>
      <c r="I45" s="19">
        <v>1834494.61</v>
      </c>
      <c r="J45" s="19">
        <v>7692036.3000000007</v>
      </c>
      <c r="K45" s="19">
        <v>12612289.269196682</v>
      </c>
      <c r="L45" s="19">
        <v>4879717.28</v>
      </c>
      <c r="M45" s="19">
        <v>8965684.9499999993</v>
      </c>
      <c r="N45" s="20">
        <f t="shared" si="0"/>
        <v>169987893.79618239</v>
      </c>
      <c r="O45" s="14"/>
      <c r="P45" s="14"/>
      <c r="Q45" s="14"/>
      <c r="R45" s="14"/>
      <c r="S45" s="14"/>
      <c r="T45" s="14"/>
      <c r="U45" s="14"/>
    </row>
    <row r="46" spans="1:21" s="15" customFormat="1" ht="15.75" x14ac:dyDescent="0.25">
      <c r="A46" s="8"/>
      <c r="B46" s="8"/>
      <c r="C46" s="9"/>
      <c r="D46" s="18" t="s">
        <v>42</v>
      </c>
      <c r="E46" s="19">
        <v>218815857.91999999</v>
      </c>
      <c r="F46" s="19">
        <v>2363670.5536528234</v>
      </c>
      <c r="G46" s="19">
        <v>6545661.3299999991</v>
      </c>
      <c r="H46" s="19">
        <v>7931773.21</v>
      </c>
      <c r="I46" s="19">
        <v>3507684.4469340551</v>
      </c>
      <c r="J46" s="19">
        <v>0</v>
      </c>
      <c r="K46" s="19">
        <v>0</v>
      </c>
      <c r="L46" s="19">
        <v>8887551.0399999991</v>
      </c>
      <c r="M46" s="19">
        <v>16329424.430000003</v>
      </c>
      <c r="N46" s="20">
        <f t="shared" si="0"/>
        <v>264381622.93058687</v>
      </c>
      <c r="O46" s="14"/>
      <c r="P46" s="14"/>
      <c r="Q46" s="14"/>
      <c r="R46" s="14"/>
      <c r="S46" s="14"/>
      <c r="T46" s="14"/>
      <c r="U46" s="14"/>
    </row>
    <row r="47" spans="1:21" s="15" customFormat="1" ht="15.75" x14ac:dyDescent="0.25">
      <c r="A47" s="8"/>
      <c r="B47" s="8"/>
      <c r="C47" s="9"/>
      <c r="D47" s="18" t="s">
        <v>43</v>
      </c>
      <c r="E47" s="19">
        <v>53486506.890000001</v>
      </c>
      <c r="F47" s="19">
        <v>3061739.0550617869</v>
      </c>
      <c r="G47" s="19">
        <v>1472939.7100000002</v>
      </c>
      <c r="H47" s="19">
        <v>590775.78999999992</v>
      </c>
      <c r="I47" s="19">
        <v>256319.28</v>
      </c>
      <c r="J47" s="19">
        <v>3434108.3</v>
      </c>
      <c r="K47" s="19">
        <v>1181993.9790807383</v>
      </c>
      <c r="L47" s="19">
        <v>2172437.9700000002</v>
      </c>
      <c r="M47" s="19">
        <v>3991500.9499999983</v>
      </c>
      <c r="N47" s="20">
        <f t="shared" si="0"/>
        <v>69648321.924142525</v>
      </c>
      <c r="O47" s="14"/>
      <c r="P47" s="14"/>
      <c r="Q47" s="14"/>
      <c r="R47" s="14"/>
      <c r="S47" s="14"/>
      <c r="T47" s="14"/>
      <c r="U47" s="14"/>
    </row>
    <row r="48" spans="1:21" s="15" customFormat="1" ht="15.75" x14ac:dyDescent="0.25">
      <c r="A48" s="8"/>
      <c r="B48" s="8"/>
      <c r="C48" s="9"/>
      <c r="D48" s="18" t="s">
        <v>44</v>
      </c>
      <c r="E48" s="19">
        <v>100138938.14000002</v>
      </c>
      <c r="F48" s="19">
        <v>2003633.7736528241</v>
      </c>
      <c r="G48" s="19">
        <v>3102041.87</v>
      </c>
      <c r="H48" s="19">
        <v>4659839.6700000009</v>
      </c>
      <c r="I48" s="19">
        <v>1423995.3349827998</v>
      </c>
      <c r="J48" s="19">
        <v>0</v>
      </c>
      <c r="K48" s="19">
        <v>0</v>
      </c>
      <c r="L48" s="19">
        <v>4067300.17</v>
      </c>
      <c r="M48" s="19">
        <v>7473000.3500000006</v>
      </c>
      <c r="N48" s="20">
        <f t="shared" si="0"/>
        <v>122868749.30863564</v>
      </c>
      <c r="O48" s="14"/>
      <c r="P48" s="14"/>
      <c r="Q48" s="14"/>
      <c r="R48" s="14"/>
      <c r="S48" s="14"/>
      <c r="T48" s="14"/>
      <c r="U48" s="14"/>
    </row>
    <row r="49" spans="1:21" s="15" customFormat="1" ht="15.75" x14ac:dyDescent="0.25">
      <c r="A49" s="8"/>
      <c r="B49" s="8"/>
      <c r="C49" s="9"/>
      <c r="D49" s="18" t="s">
        <v>45</v>
      </c>
      <c r="E49" s="19">
        <v>311602461.09000003</v>
      </c>
      <c r="F49" s="19">
        <v>2617863.3028399069</v>
      </c>
      <c r="G49" s="19">
        <v>8386950.8399999999</v>
      </c>
      <c r="H49" s="19">
        <v>14526775.57</v>
      </c>
      <c r="I49" s="19">
        <v>3861492.8692695871</v>
      </c>
      <c r="J49" s="19">
        <v>20015806.689999998</v>
      </c>
      <c r="K49" s="19">
        <v>29064426.358279962</v>
      </c>
      <c r="L49" s="19">
        <v>12656225.67</v>
      </c>
      <c r="M49" s="19">
        <v>23253749.150000002</v>
      </c>
      <c r="N49" s="20">
        <f t="shared" si="0"/>
        <v>425985751.54038948</v>
      </c>
      <c r="O49" s="14"/>
      <c r="P49" s="14"/>
      <c r="Q49" s="14"/>
      <c r="R49" s="14"/>
      <c r="S49" s="14"/>
      <c r="T49" s="14"/>
      <c r="U49" s="14"/>
    </row>
    <row r="50" spans="1:21" s="15" customFormat="1" ht="15.75" x14ac:dyDescent="0.25">
      <c r="A50" s="8"/>
      <c r="B50" s="8"/>
      <c r="C50" s="9"/>
      <c r="D50" s="18" t="s">
        <v>46</v>
      </c>
      <c r="E50" s="19">
        <v>28922814.030000001</v>
      </c>
      <c r="F50" s="19">
        <v>3671714.1103233462</v>
      </c>
      <c r="G50" s="19">
        <v>772927.20000000007</v>
      </c>
      <c r="H50" s="19">
        <v>126206.19</v>
      </c>
      <c r="I50" s="19">
        <v>76493.189999999988</v>
      </c>
      <c r="J50" s="19">
        <v>1854189.4300000002</v>
      </c>
      <c r="K50" s="19">
        <v>252507.00212406204</v>
      </c>
      <c r="L50" s="19">
        <v>1174744.7499999998</v>
      </c>
      <c r="M50" s="19">
        <v>2158402.1700000004</v>
      </c>
      <c r="N50" s="20">
        <f t="shared" si="0"/>
        <v>39009998.072447412</v>
      </c>
      <c r="O50" s="14"/>
      <c r="P50" s="14"/>
      <c r="Q50" s="14"/>
      <c r="R50" s="14"/>
      <c r="S50" s="14"/>
      <c r="T50" s="14"/>
      <c r="U50" s="14"/>
    </row>
    <row r="51" spans="1:21" s="15" customFormat="1" ht="15.75" x14ac:dyDescent="0.25">
      <c r="A51" s="8"/>
      <c r="B51" s="8"/>
      <c r="C51" s="9"/>
      <c r="D51" s="18" t="s">
        <v>47</v>
      </c>
      <c r="E51" s="19">
        <v>52236941.939999998</v>
      </c>
      <c r="F51" s="19">
        <v>6136263.2710227314</v>
      </c>
      <c r="G51" s="19">
        <v>1323372.9499999997</v>
      </c>
      <c r="H51" s="19">
        <v>745269.65</v>
      </c>
      <c r="I51" s="19">
        <v>339522.41000000003</v>
      </c>
      <c r="J51" s="19">
        <v>3352653.7800000003</v>
      </c>
      <c r="K51" s="19">
        <v>1491097.3582326074</v>
      </c>
      <c r="L51" s="19">
        <v>2121684.8999999994</v>
      </c>
      <c r="M51" s="19">
        <v>3898251.3500000006</v>
      </c>
      <c r="N51" s="20">
        <f t="shared" si="0"/>
        <v>71645057.609255329</v>
      </c>
      <c r="O51" s="14"/>
      <c r="P51" s="14"/>
      <c r="Q51" s="14"/>
      <c r="R51" s="14"/>
      <c r="S51" s="14"/>
      <c r="T51" s="14"/>
      <c r="U51" s="14"/>
    </row>
    <row r="52" spans="1:21" s="15" customFormat="1" ht="15.75" x14ac:dyDescent="0.25">
      <c r="A52" s="8"/>
      <c r="B52" s="8"/>
      <c r="C52" s="9"/>
      <c r="D52" s="18" t="s">
        <v>48</v>
      </c>
      <c r="E52" s="19">
        <v>38275662.460000001</v>
      </c>
      <c r="F52" s="19">
        <v>4126347.5764136543</v>
      </c>
      <c r="G52" s="19">
        <v>1037181.5999999999</v>
      </c>
      <c r="H52" s="19">
        <v>208893.05000000002</v>
      </c>
      <c r="I52" s="19">
        <v>95281</v>
      </c>
      <c r="J52" s="19">
        <v>2464881.8000000003</v>
      </c>
      <c r="K52" s="19">
        <v>417942.60420534411</v>
      </c>
      <c r="L52" s="19">
        <v>1554625.48</v>
      </c>
      <c r="M52" s="19">
        <v>2856371.4699999997</v>
      </c>
      <c r="N52" s="20">
        <f t="shared" si="0"/>
        <v>51037187.040618993</v>
      </c>
      <c r="O52" s="14"/>
      <c r="P52" s="14"/>
      <c r="Q52" s="14"/>
      <c r="R52" s="14"/>
      <c r="S52" s="14"/>
      <c r="T52" s="14"/>
      <c r="U52" s="14"/>
    </row>
    <row r="53" spans="1:21" s="15" customFormat="1" ht="15.75" x14ac:dyDescent="0.25">
      <c r="A53" s="8"/>
      <c r="B53" s="8"/>
      <c r="C53" s="9"/>
      <c r="D53" s="18" t="s">
        <v>49</v>
      </c>
      <c r="E53" s="19">
        <v>39384707.890000001</v>
      </c>
      <c r="F53" s="19">
        <v>6086229.3436894985</v>
      </c>
      <c r="G53" s="19">
        <v>1071800.99</v>
      </c>
      <c r="H53" s="19">
        <v>260390.99999999997</v>
      </c>
      <c r="I53" s="19">
        <v>127488.64000000001</v>
      </c>
      <c r="J53" s="19">
        <v>2536830.23</v>
      </c>
      <c r="K53" s="19">
        <v>520977.07725596707</v>
      </c>
      <c r="L53" s="19">
        <v>1599671.0499999996</v>
      </c>
      <c r="M53" s="19">
        <v>2939136.1600000006</v>
      </c>
      <c r="N53" s="20">
        <f t="shared" si="0"/>
        <v>54527232.380945466</v>
      </c>
      <c r="O53" s="14"/>
      <c r="P53" s="14"/>
      <c r="Q53" s="14"/>
      <c r="R53" s="14"/>
      <c r="S53" s="14"/>
      <c r="T53" s="14"/>
      <c r="U53" s="14"/>
    </row>
    <row r="54" spans="1:21" s="15" customFormat="1" ht="15.75" x14ac:dyDescent="0.25">
      <c r="A54" s="8"/>
      <c r="B54" s="8"/>
      <c r="C54" s="9"/>
      <c r="D54" s="18" t="s">
        <v>50</v>
      </c>
      <c r="E54" s="19">
        <v>48323553.109999999</v>
      </c>
      <c r="F54" s="19">
        <v>4248784.2754483121</v>
      </c>
      <c r="G54" s="19">
        <v>1305238.74</v>
      </c>
      <c r="H54" s="19">
        <v>239719.31</v>
      </c>
      <c r="I54" s="19">
        <v>148960.43000000002</v>
      </c>
      <c r="J54" s="19">
        <v>3105832</v>
      </c>
      <c r="K54" s="19">
        <v>479618.15673564648</v>
      </c>
      <c r="L54" s="19">
        <v>1962736.49</v>
      </c>
      <c r="M54" s="19">
        <v>3606207.9100000006</v>
      </c>
      <c r="N54" s="20">
        <f t="shared" si="0"/>
        <v>63420650.422183968</v>
      </c>
      <c r="O54" s="14"/>
      <c r="P54" s="14"/>
      <c r="Q54" s="14"/>
      <c r="R54" s="14"/>
      <c r="S54" s="14"/>
      <c r="T54" s="14"/>
      <c r="U54" s="14"/>
    </row>
    <row r="55" spans="1:21" s="15" customFormat="1" ht="15.75" x14ac:dyDescent="0.25">
      <c r="A55" s="8"/>
      <c r="B55" s="8"/>
      <c r="C55" s="9"/>
      <c r="D55" s="18" t="s">
        <v>51</v>
      </c>
      <c r="E55" s="19">
        <v>16788286.330000002</v>
      </c>
      <c r="F55" s="19">
        <v>3819190.4178433311</v>
      </c>
      <c r="G55" s="19">
        <v>451132.16000000003</v>
      </c>
      <c r="H55" s="19">
        <v>41706.03</v>
      </c>
      <c r="I55" s="19">
        <v>24155.74</v>
      </c>
      <c r="J55" s="19">
        <v>1080349.28</v>
      </c>
      <c r="K55" s="19">
        <v>83443.4175409975</v>
      </c>
      <c r="L55" s="19">
        <v>681881.72</v>
      </c>
      <c r="M55" s="19">
        <v>1252847.3</v>
      </c>
      <c r="N55" s="20">
        <f t="shared" si="0"/>
        <v>24222992.39538433</v>
      </c>
      <c r="O55" s="14"/>
      <c r="P55" s="14"/>
      <c r="Q55" s="14"/>
      <c r="R55" s="14"/>
      <c r="S55" s="14"/>
      <c r="T55" s="14"/>
      <c r="U55" s="14"/>
    </row>
    <row r="56" spans="1:21" s="15" customFormat="1" ht="15.75" x14ac:dyDescent="0.25">
      <c r="A56" s="8"/>
      <c r="B56" s="8"/>
      <c r="C56" s="9"/>
      <c r="D56" s="18" t="s">
        <v>52</v>
      </c>
      <c r="E56" s="19">
        <v>55512705.470000006</v>
      </c>
      <c r="F56" s="19">
        <v>6262382.8389954269</v>
      </c>
      <c r="G56" s="19">
        <v>1485493.96</v>
      </c>
      <c r="H56" s="19">
        <v>143251.31</v>
      </c>
      <c r="I56" s="19">
        <v>92597.01</v>
      </c>
      <c r="J56" s="19">
        <v>3567334.5100000002</v>
      </c>
      <c r="K56" s="19">
        <v>286609.98764081753</v>
      </c>
      <c r="L56" s="19">
        <v>2254735.17</v>
      </c>
      <c r="M56" s="19">
        <v>4142710.0600000015</v>
      </c>
      <c r="N56" s="20">
        <f t="shared" si="0"/>
        <v>73747820.316636249</v>
      </c>
      <c r="O56" s="14"/>
      <c r="P56" s="14"/>
      <c r="Q56" s="14"/>
      <c r="R56" s="14"/>
      <c r="S56" s="14"/>
      <c r="T56" s="14"/>
      <c r="U56" s="14"/>
    </row>
    <row r="57" spans="1:21" s="15" customFormat="1" ht="15.75" x14ac:dyDescent="0.25">
      <c r="A57" s="8"/>
      <c r="B57" s="8"/>
      <c r="C57" s="9"/>
      <c r="D57" s="18" t="s">
        <v>53</v>
      </c>
      <c r="E57" s="19">
        <v>25976440.090000004</v>
      </c>
      <c r="F57" s="19">
        <v>1872182.7228593538</v>
      </c>
      <c r="G57" s="19">
        <v>718626.44</v>
      </c>
      <c r="H57" s="19">
        <v>264380.3</v>
      </c>
      <c r="I57" s="19">
        <v>127488.64000000001</v>
      </c>
      <c r="J57" s="19">
        <v>1673247.6999999997</v>
      </c>
      <c r="K57" s="19">
        <v>528958.62875988847</v>
      </c>
      <c r="L57" s="19">
        <v>1055073.04</v>
      </c>
      <c r="M57" s="19">
        <v>1938526.3099999996</v>
      </c>
      <c r="N57" s="20">
        <f t="shared" si="0"/>
        <v>34154923.871619247</v>
      </c>
      <c r="O57" s="14"/>
      <c r="P57" s="14"/>
      <c r="Q57" s="14"/>
      <c r="R57" s="14"/>
      <c r="S57" s="14"/>
      <c r="T57" s="14"/>
      <c r="U57" s="14"/>
    </row>
    <row r="58" spans="1:21" s="15" customFormat="1" ht="15.75" x14ac:dyDescent="0.25">
      <c r="A58" s="8"/>
      <c r="B58" s="8"/>
      <c r="C58" s="9"/>
      <c r="D58" s="18" t="s">
        <v>54</v>
      </c>
      <c r="E58" s="19">
        <v>20748515.07</v>
      </c>
      <c r="F58" s="19">
        <v>1831276.6674970519</v>
      </c>
      <c r="G58" s="19">
        <v>557848.23999999987</v>
      </c>
      <c r="H58" s="19">
        <v>74708.250000000015</v>
      </c>
      <c r="I58" s="19">
        <v>32207.649999999994</v>
      </c>
      <c r="J58" s="19">
        <v>1332415.2100000002</v>
      </c>
      <c r="K58" s="19">
        <v>149472.53907343899</v>
      </c>
      <c r="L58" s="19">
        <v>842732.69</v>
      </c>
      <c r="M58" s="19">
        <v>1548384.9699999995</v>
      </c>
      <c r="N58" s="20">
        <f t="shared" si="0"/>
        <v>27117561.286570489</v>
      </c>
      <c r="O58" s="14"/>
      <c r="P58" s="14"/>
      <c r="Q58" s="14"/>
      <c r="R58" s="14"/>
      <c r="S58" s="14"/>
      <c r="T58" s="14"/>
      <c r="U58" s="14"/>
    </row>
    <row r="59" spans="1:21" s="15" customFormat="1" ht="15.75" x14ac:dyDescent="0.25">
      <c r="A59" s="8"/>
      <c r="B59" s="8"/>
      <c r="C59" s="9"/>
      <c r="D59" s="18" t="s">
        <v>55</v>
      </c>
      <c r="E59" s="19">
        <v>48278224.270000003</v>
      </c>
      <c r="F59" s="19">
        <v>3803191.8340563462</v>
      </c>
      <c r="G59" s="19">
        <v>1289984.4500000002</v>
      </c>
      <c r="H59" s="19">
        <v>383695.98</v>
      </c>
      <c r="I59" s="19">
        <v>169090.21</v>
      </c>
      <c r="J59" s="19">
        <v>3078307.9500000007</v>
      </c>
      <c r="K59" s="19">
        <v>767679.33737717685</v>
      </c>
      <c r="L59" s="19">
        <v>1960895.3299999998</v>
      </c>
      <c r="M59" s="19">
        <v>3602826.0299999989</v>
      </c>
      <c r="N59" s="20">
        <f t="shared" si="0"/>
        <v>63333895.39143353</v>
      </c>
      <c r="O59" s="14"/>
      <c r="P59" s="14"/>
      <c r="Q59" s="14"/>
      <c r="R59" s="14"/>
      <c r="S59" s="14"/>
      <c r="T59" s="14"/>
      <c r="U59" s="14"/>
    </row>
    <row r="60" spans="1:21" s="15" customFormat="1" ht="15.75" x14ac:dyDescent="0.25">
      <c r="A60" s="8"/>
      <c r="B60" s="8"/>
      <c r="C60" s="9"/>
      <c r="D60" s="18" t="s">
        <v>56</v>
      </c>
      <c r="E60" s="19">
        <v>45745853.670000002</v>
      </c>
      <c r="F60" s="19">
        <v>2570459.6407326576</v>
      </c>
      <c r="G60" s="19">
        <v>1220512.83</v>
      </c>
      <c r="H60" s="19">
        <v>223399.53999999998</v>
      </c>
      <c r="I60" s="19">
        <v>96622.98</v>
      </c>
      <c r="J60" s="19">
        <v>2931789.13</v>
      </c>
      <c r="K60" s="19">
        <v>446966.38421960396</v>
      </c>
      <c r="L60" s="19">
        <v>1858039.14</v>
      </c>
      <c r="M60" s="19">
        <v>3413845.4700000007</v>
      </c>
      <c r="N60" s="20">
        <f t="shared" si="0"/>
        <v>58507488.784952261</v>
      </c>
      <c r="O60" s="14"/>
      <c r="P60" s="14"/>
      <c r="Q60" s="14"/>
      <c r="R60" s="14"/>
      <c r="S60" s="14"/>
      <c r="T60" s="14"/>
      <c r="U60" s="14"/>
    </row>
    <row r="61" spans="1:21" s="15" customFormat="1" ht="15.75" x14ac:dyDescent="0.25">
      <c r="A61" s="8"/>
      <c r="B61" s="8"/>
      <c r="C61" s="9"/>
      <c r="D61" s="18" t="s">
        <v>57</v>
      </c>
      <c r="E61" s="19">
        <v>48817637.409999996</v>
      </c>
      <c r="F61" s="19">
        <v>5971790.9923276808</v>
      </c>
      <c r="G61" s="19">
        <v>1269427.5199999998</v>
      </c>
      <c r="H61" s="19">
        <v>217596.96000000002</v>
      </c>
      <c r="I61" s="19">
        <v>96622.98</v>
      </c>
      <c r="J61" s="19">
        <v>3103735.65</v>
      </c>
      <c r="K61" s="19">
        <v>435356.90021390002</v>
      </c>
      <c r="L61" s="19">
        <v>1982804.49</v>
      </c>
      <c r="M61" s="19">
        <v>3643081.0399999996</v>
      </c>
      <c r="N61" s="20">
        <f t="shared" si="0"/>
        <v>65538053.942541577</v>
      </c>
      <c r="O61" s="14"/>
      <c r="P61" s="14"/>
      <c r="Q61" s="14"/>
      <c r="R61" s="14"/>
      <c r="S61" s="14"/>
      <c r="T61" s="14"/>
      <c r="U61" s="14"/>
    </row>
    <row r="62" spans="1:21" s="15" customFormat="1" ht="15.75" x14ac:dyDescent="0.25">
      <c r="A62" s="8"/>
      <c r="B62" s="8"/>
      <c r="C62" s="9"/>
      <c r="D62" s="18" t="s">
        <v>58</v>
      </c>
      <c r="E62" s="19">
        <v>340133937.47999996</v>
      </c>
      <c r="F62" s="19">
        <v>18217528.734587245</v>
      </c>
      <c r="G62" s="19">
        <v>9848770.6799999997</v>
      </c>
      <c r="H62" s="19">
        <v>11969648.189999998</v>
      </c>
      <c r="I62" s="19">
        <v>5316947.71</v>
      </c>
      <c r="J62" s="19">
        <v>21829604.16</v>
      </c>
      <c r="K62" s="19">
        <v>23948257.234266285</v>
      </c>
      <c r="L62" s="19">
        <v>13815076.709999999</v>
      </c>
      <c r="M62" s="19">
        <v>25382949.239999998</v>
      </c>
      <c r="N62" s="20">
        <f t="shared" si="0"/>
        <v>470462720.13885349</v>
      </c>
      <c r="O62" s="14"/>
      <c r="P62" s="14"/>
      <c r="Q62" s="14"/>
      <c r="R62" s="14"/>
      <c r="S62" s="14"/>
      <c r="T62" s="14"/>
      <c r="U62" s="14"/>
    </row>
    <row r="63" spans="1:21" s="15" customFormat="1" ht="15.75" x14ac:dyDescent="0.25">
      <c r="A63" s="8"/>
      <c r="B63" s="8"/>
      <c r="C63" s="9"/>
      <c r="D63" s="18" t="s">
        <v>59</v>
      </c>
      <c r="E63" s="19">
        <v>49461306.660000004</v>
      </c>
      <c r="F63" s="19">
        <v>2041585.233660731</v>
      </c>
      <c r="G63" s="19">
        <v>1510996.9599999997</v>
      </c>
      <c r="H63" s="19">
        <v>2136802.4700000002</v>
      </c>
      <c r="I63" s="19">
        <v>344773.84018409927</v>
      </c>
      <c r="J63" s="19">
        <v>3174040.88</v>
      </c>
      <c r="K63" s="19">
        <v>4275204.7201004978</v>
      </c>
      <c r="L63" s="19">
        <v>2008948.1</v>
      </c>
      <c r="M63" s="19">
        <v>3691115</v>
      </c>
      <c r="N63" s="20">
        <f t="shared" si="0"/>
        <v>68644773.863945335</v>
      </c>
      <c r="O63" s="14"/>
      <c r="P63" s="14"/>
      <c r="Q63" s="14"/>
      <c r="R63" s="14"/>
      <c r="S63" s="14"/>
      <c r="T63" s="14"/>
      <c r="U63" s="14"/>
    </row>
    <row r="64" spans="1:21" s="15" customFormat="1" ht="15.75" x14ac:dyDescent="0.25">
      <c r="A64" s="8"/>
      <c r="B64" s="8"/>
      <c r="C64" s="9"/>
      <c r="D64" s="18" t="s">
        <v>60</v>
      </c>
      <c r="E64" s="19">
        <v>260596951.13</v>
      </c>
      <c r="F64" s="19">
        <v>4600544.7299999995</v>
      </c>
      <c r="G64" s="19">
        <v>6493848.3700000001</v>
      </c>
      <c r="H64" s="19">
        <v>9581158.4499999993</v>
      </c>
      <c r="I64" s="19">
        <v>2160986.6346003395</v>
      </c>
      <c r="J64" s="19">
        <v>16760791.5</v>
      </c>
      <c r="K64" s="19">
        <v>19169489.712918375</v>
      </c>
      <c r="L64" s="19">
        <v>10584556.280000001</v>
      </c>
      <c r="M64" s="19">
        <v>19447395.459999997</v>
      </c>
      <c r="N64" s="20">
        <f t="shared" si="0"/>
        <v>349395722.2675187</v>
      </c>
      <c r="O64" s="14"/>
      <c r="P64" s="14"/>
      <c r="Q64" s="14"/>
      <c r="R64" s="14"/>
      <c r="S64" s="14"/>
      <c r="T64" s="14"/>
      <c r="U64" s="14"/>
    </row>
    <row r="65" spans="1:21" s="15" customFormat="1" ht="15.75" x14ac:dyDescent="0.25">
      <c r="A65" s="8"/>
      <c r="B65" s="8"/>
      <c r="C65" s="9"/>
      <c r="D65" s="18" t="s">
        <v>61</v>
      </c>
      <c r="E65" s="19">
        <v>50052092.549999997</v>
      </c>
      <c r="F65" s="19">
        <v>6249240.5558528686</v>
      </c>
      <c r="G65" s="19">
        <v>1356621.81</v>
      </c>
      <c r="H65" s="19">
        <v>337637.96</v>
      </c>
      <c r="I65" s="19">
        <v>155670.35999999999</v>
      </c>
      <c r="J65" s="19">
        <v>3214686.8</v>
      </c>
      <c r="K65" s="19">
        <v>675528.7818319014</v>
      </c>
      <c r="L65" s="19">
        <v>2032943.7899999998</v>
      </c>
      <c r="M65" s="19">
        <v>3735203.3499999996</v>
      </c>
      <c r="N65" s="20">
        <f t="shared" si="0"/>
        <v>67809625.957684755</v>
      </c>
      <c r="O65" s="14"/>
      <c r="P65" s="14"/>
      <c r="Q65" s="14"/>
      <c r="R65" s="14"/>
      <c r="S65" s="14"/>
      <c r="T65" s="14"/>
      <c r="U65" s="14"/>
    </row>
    <row r="66" spans="1:21" s="15" customFormat="1" ht="15.75" x14ac:dyDescent="0.25">
      <c r="A66" s="8"/>
      <c r="B66" s="8"/>
      <c r="C66" s="9"/>
      <c r="D66" s="18" t="s">
        <v>62</v>
      </c>
      <c r="E66" s="19">
        <v>109954140.73999999</v>
      </c>
      <c r="F66" s="19">
        <v>19736674.85446769</v>
      </c>
      <c r="G66" s="19">
        <v>2952459.9799999995</v>
      </c>
      <c r="H66" s="19">
        <v>617975.41999999993</v>
      </c>
      <c r="I66" s="19">
        <v>265713.19</v>
      </c>
      <c r="J66" s="19">
        <v>7052323.459999999</v>
      </c>
      <c r="K66" s="19">
        <v>1236413.5966074758</v>
      </c>
      <c r="L66" s="19">
        <v>4465960.33</v>
      </c>
      <c r="M66" s="19">
        <v>8205473.669999999</v>
      </c>
      <c r="N66" s="20">
        <f t="shared" si="0"/>
        <v>154487135.24107516</v>
      </c>
      <c r="O66" s="14"/>
      <c r="P66" s="14"/>
      <c r="Q66" s="14"/>
      <c r="R66" s="14"/>
      <c r="S66" s="14"/>
      <c r="T66" s="14"/>
      <c r="U66" s="14"/>
    </row>
    <row r="67" spans="1:21" s="15" customFormat="1" ht="15.75" x14ac:dyDescent="0.25">
      <c r="A67" s="8"/>
      <c r="B67" s="8"/>
      <c r="C67" s="9"/>
      <c r="D67" s="18" t="s">
        <v>63</v>
      </c>
      <c r="E67" s="19">
        <v>49926682.770000003</v>
      </c>
      <c r="F67" s="19">
        <v>5179255.5339588588</v>
      </c>
      <c r="G67" s="19">
        <v>1335881.7700000003</v>
      </c>
      <c r="H67" s="19">
        <v>134547.42000000001</v>
      </c>
      <c r="I67" s="19">
        <v>101990.93</v>
      </c>
      <c r="J67" s="19">
        <v>3207829.0800000005</v>
      </c>
      <c r="K67" s="19">
        <v>269195.67163226148</v>
      </c>
      <c r="L67" s="19">
        <v>2027850.03</v>
      </c>
      <c r="M67" s="19">
        <v>3725843.55</v>
      </c>
      <c r="N67" s="20">
        <f t="shared" si="0"/>
        <v>65909076.755591124</v>
      </c>
      <c r="O67" s="14"/>
      <c r="P67" s="14"/>
      <c r="Q67" s="14"/>
      <c r="R67" s="14"/>
      <c r="S67" s="14"/>
      <c r="T67" s="14"/>
      <c r="U67" s="14"/>
    </row>
    <row r="68" spans="1:21" s="15" customFormat="1" ht="15.75" x14ac:dyDescent="0.25">
      <c r="A68" s="8"/>
      <c r="B68" s="8"/>
      <c r="C68" s="9"/>
      <c r="D68" s="18" t="s">
        <v>64</v>
      </c>
      <c r="E68" s="19">
        <v>29836945.43</v>
      </c>
      <c r="F68" s="19">
        <v>4195899.3859126456</v>
      </c>
      <c r="G68" s="19">
        <v>809104.98</v>
      </c>
      <c r="H68" s="19">
        <v>131646.12</v>
      </c>
      <c r="I68" s="19">
        <v>81861.11</v>
      </c>
      <c r="J68" s="19">
        <v>1921953.0499999998</v>
      </c>
      <c r="K68" s="19">
        <v>263390.93962940952</v>
      </c>
      <c r="L68" s="19">
        <v>1211873.57</v>
      </c>
      <c r="M68" s="19">
        <v>2226621.98</v>
      </c>
      <c r="N68" s="20">
        <f t="shared" si="0"/>
        <v>40679296.56554205</v>
      </c>
      <c r="O68" s="14"/>
      <c r="P68" s="14"/>
      <c r="Q68" s="14"/>
      <c r="R68" s="14"/>
      <c r="S68" s="14"/>
      <c r="T68" s="14"/>
      <c r="U68" s="14"/>
    </row>
    <row r="69" spans="1:21" s="15" customFormat="1" ht="15.75" x14ac:dyDescent="0.25">
      <c r="A69" s="8"/>
      <c r="B69" s="8"/>
      <c r="C69" s="9"/>
      <c r="D69" s="18" t="s">
        <v>65</v>
      </c>
      <c r="E69" s="19">
        <v>122800331.06</v>
      </c>
      <c r="F69" s="19">
        <v>1332059.81</v>
      </c>
      <c r="G69" s="19">
        <v>2948983.16</v>
      </c>
      <c r="H69" s="19">
        <v>3537401.8299999996</v>
      </c>
      <c r="I69" s="19">
        <v>1736280.3484044343</v>
      </c>
      <c r="J69" s="19">
        <v>7838199.6000000006</v>
      </c>
      <c r="K69" s="19">
        <v>7077451.9344772995</v>
      </c>
      <c r="L69" s="19">
        <v>4987728.6500000004</v>
      </c>
      <c r="M69" s="19">
        <v>9164137.4799999967</v>
      </c>
      <c r="N69" s="20">
        <f t="shared" si="0"/>
        <v>161422573.87288174</v>
      </c>
      <c r="O69" s="14"/>
      <c r="P69" s="14"/>
      <c r="Q69" s="14"/>
      <c r="R69" s="14"/>
      <c r="S69" s="14"/>
      <c r="T69" s="14"/>
      <c r="U69" s="14"/>
    </row>
    <row r="70" spans="1:21" s="15" customFormat="1" ht="15.75" x14ac:dyDescent="0.25">
      <c r="A70" s="8"/>
      <c r="B70" s="8"/>
      <c r="C70" s="9"/>
      <c r="D70" s="18" t="s">
        <v>66</v>
      </c>
      <c r="E70" s="19">
        <v>84820815.659999996</v>
      </c>
      <c r="F70" s="19">
        <v>1527459.18</v>
      </c>
      <c r="G70" s="19">
        <v>2504280.3599999994</v>
      </c>
      <c r="H70" s="19">
        <v>3119615.56</v>
      </c>
      <c r="I70" s="19">
        <v>1819949.6638899469</v>
      </c>
      <c r="J70" s="19">
        <v>5447892.3499999996</v>
      </c>
      <c r="K70" s="19">
        <v>6241566.6860666145</v>
      </c>
      <c r="L70" s="19">
        <v>3445130.5100000002</v>
      </c>
      <c r="M70" s="19">
        <v>6329865.2200000007</v>
      </c>
      <c r="N70" s="20">
        <f t="shared" si="0"/>
        <v>115256575.18995656</v>
      </c>
      <c r="O70" s="14"/>
      <c r="P70" s="14"/>
      <c r="Q70" s="14"/>
      <c r="R70" s="14"/>
      <c r="S70" s="14"/>
      <c r="T70" s="14"/>
      <c r="U70" s="14"/>
    </row>
    <row r="71" spans="1:21" s="15" customFormat="1" ht="15.75" x14ac:dyDescent="0.25">
      <c r="A71" s="8"/>
      <c r="B71" s="8"/>
      <c r="C71" s="9"/>
      <c r="D71" s="18" t="s">
        <v>67</v>
      </c>
      <c r="E71" s="19">
        <v>217551183.56999999</v>
      </c>
      <c r="F71" s="19">
        <v>1547856.1874100061</v>
      </c>
      <c r="G71" s="19">
        <v>6659767.7800000003</v>
      </c>
      <c r="H71" s="19">
        <v>9206891.629999999</v>
      </c>
      <c r="I71" s="19">
        <v>1413168.8091145223</v>
      </c>
      <c r="J71" s="19">
        <v>13948210.000000002</v>
      </c>
      <c r="K71" s="19">
        <v>18420675.854550462</v>
      </c>
      <c r="L71" s="19">
        <v>8836184.2599999998</v>
      </c>
      <c r="M71" s="19">
        <v>16235047.549999997</v>
      </c>
      <c r="N71" s="20">
        <f t="shared" si="0"/>
        <v>293818985.64107496</v>
      </c>
      <c r="O71" s="14"/>
      <c r="P71" s="14"/>
      <c r="Q71" s="14"/>
      <c r="R71" s="14"/>
      <c r="S71" s="14"/>
      <c r="T71" s="14"/>
      <c r="U71" s="14"/>
    </row>
    <row r="72" spans="1:21" s="15" customFormat="1" ht="15.75" x14ac:dyDescent="0.25">
      <c r="A72" s="8"/>
      <c r="B72" s="8"/>
      <c r="C72" s="9"/>
      <c r="D72" s="18" t="s">
        <v>68</v>
      </c>
      <c r="E72" s="19">
        <v>60639396.089999996</v>
      </c>
      <c r="F72" s="19">
        <v>9146808.2155627962</v>
      </c>
      <c r="G72" s="19">
        <v>1718041.3800000001</v>
      </c>
      <c r="H72" s="19">
        <v>2044686.4100000001</v>
      </c>
      <c r="I72" s="19">
        <v>775667.79999999993</v>
      </c>
      <c r="J72" s="19">
        <v>3893142.11</v>
      </c>
      <c r="K72" s="19">
        <v>4090903.6190099469</v>
      </c>
      <c r="L72" s="19">
        <v>2462963.8499999996</v>
      </c>
      <c r="M72" s="19">
        <v>4525294.879999999</v>
      </c>
      <c r="N72" s="20">
        <f t="shared" si="0"/>
        <v>89296904.354572713</v>
      </c>
      <c r="O72" s="14"/>
      <c r="P72" s="14"/>
      <c r="Q72" s="14"/>
      <c r="R72" s="14"/>
      <c r="S72" s="14"/>
      <c r="T72" s="14"/>
      <c r="U72" s="14"/>
    </row>
    <row r="73" spans="1:21" s="15" customFormat="1" ht="15.75" x14ac:dyDescent="0.25">
      <c r="A73" s="8"/>
      <c r="B73" s="8"/>
      <c r="C73" s="9"/>
      <c r="D73" s="18" t="s">
        <v>69</v>
      </c>
      <c r="E73" s="19">
        <v>205776264.43000001</v>
      </c>
      <c r="F73" s="19">
        <v>1857963.7900000003</v>
      </c>
      <c r="G73" s="19">
        <v>1920589.2199999997</v>
      </c>
      <c r="H73" s="19">
        <v>1287448.8600000001</v>
      </c>
      <c r="I73" s="19">
        <v>598525.68000000005</v>
      </c>
      <c r="J73" s="19">
        <v>13183994.890000001</v>
      </c>
      <c r="K73" s="19">
        <v>2575861.6462655747</v>
      </c>
      <c r="L73" s="19">
        <v>8357927.290000001</v>
      </c>
      <c r="M73" s="19">
        <v>15356328.000000004</v>
      </c>
      <c r="N73" s="20">
        <f t="shared" si="0"/>
        <v>250914903.80626556</v>
      </c>
      <c r="O73" s="14"/>
      <c r="P73" s="14"/>
      <c r="Q73" s="14"/>
      <c r="R73" s="14"/>
      <c r="S73" s="14"/>
      <c r="T73" s="14"/>
      <c r="U73" s="14"/>
    </row>
    <row r="74" spans="1:21" s="15" customFormat="1" ht="15.75" x14ac:dyDescent="0.25">
      <c r="A74" s="8"/>
      <c r="B74" s="8"/>
      <c r="C74" s="9"/>
      <c r="D74" s="18" t="s">
        <v>70</v>
      </c>
      <c r="E74" s="19">
        <v>1227859779.8900001</v>
      </c>
      <c r="F74" s="19">
        <v>10228243.073839789</v>
      </c>
      <c r="G74" s="19">
        <v>30388389.389999993</v>
      </c>
      <c r="H74" s="19">
        <v>37461144.82</v>
      </c>
      <c r="I74" s="19">
        <v>0</v>
      </c>
      <c r="J74" s="19">
        <v>78710541.230000019</v>
      </c>
      <c r="K74" s="19">
        <v>74950317.63432467</v>
      </c>
      <c r="L74" s="19">
        <v>49871465.819999993</v>
      </c>
      <c r="M74" s="19">
        <v>91630679.210000008</v>
      </c>
      <c r="N74" s="20">
        <f t="shared" si="0"/>
        <v>1601100561.0681646</v>
      </c>
      <c r="O74" s="14"/>
      <c r="P74" s="14"/>
      <c r="Q74" s="14"/>
      <c r="R74" s="14"/>
      <c r="S74" s="14"/>
      <c r="T74" s="14"/>
      <c r="U74" s="14"/>
    </row>
    <row r="75" spans="1:21" s="15" customFormat="1" ht="15.75" x14ac:dyDescent="0.25">
      <c r="A75" s="8"/>
      <c r="B75" s="8"/>
      <c r="C75" s="9"/>
      <c r="D75" s="18" t="s">
        <v>71</v>
      </c>
      <c r="E75" s="19">
        <v>431938415.95999998</v>
      </c>
      <c r="F75" s="19">
        <v>15349637.270424088</v>
      </c>
      <c r="G75" s="19">
        <v>10483171.819999998</v>
      </c>
      <c r="H75" s="19">
        <v>13904448.16</v>
      </c>
      <c r="I75" s="19">
        <v>5912837.4674477186</v>
      </c>
      <c r="J75" s="19">
        <v>27725309.440000001</v>
      </c>
      <c r="K75" s="19">
        <v>27819305.65366821</v>
      </c>
      <c r="L75" s="19">
        <v>17543860.710000001</v>
      </c>
      <c r="M75" s="19">
        <v>32233981.260000002</v>
      </c>
      <c r="N75" s="20">
        <f t="shared" ref="N75:N138" si="1">SUM(E75:M75)</f>
        <v>582910967.74153996</v>
      </c>
      <c r="O75" s="14"/>
      <c r="P75" s="14"/>
      <c r="Q75" s="14"/>
      <c r="R75" s="14"/>
      <c r="S75" s="14"/>
      <c r="T75" s="14"/>
      <c r="U75" s="14"/>
    </row>
    <row r="76" spans="1:21" s="15" customFormat="1" ht="15.75" x14ac:dyDescent="0.25">
      <c r="A76" s="8"/>
      <c r="B76" s="8"/>
      <c r="C76" s="9"/>
      <c r="D76" s="18" t="s">
        <v>72</v>
      </c>
      <c r="E76" s="19">
        <v>274606581.32999998</v>
      </c>
      <c r="F76" s="19">
        <v>4475244.1900000004</v>
      </c>
      <c r="G76" s="19">
        <v>6747350.9199999999</v>
      </c>
      <c r="H76" s="19">
        <v>10095050.040000001</v>
      </c>
      <c r="I76" s="19">
        <v>10754269.220355934</v>
      </c>
      <c r="J76" s="19">
        <v>17606232.539999999</v>
      </c>
      <c r="K76" s="19">
        <v>20197657.573923532</v>
      </c>
      <c r="L76" s="19">
        <v>11153579.5</v>
      </c>
      <c r="M76" s="19">
        <v>20492884.040000003</v>
      </c>
      <c r="N76" s="20">
        <f t="shared" si="1"/>
        <v>376128849.35427952</v>
      </c>
      <c r="O76" s="14"/>
      <c r="P76" s="14"/>
      <c r="Q76" s="14"/>
      <c r="R76" s="14"/>
      <c r="S76" s="14"/>
      <c r="T76" s="14"/>
      <c r="U76" s="14"/>
    </row>
    <row r="77" spans="1:21" s="15" customFormat="1" ht="15.75" x14ac:dyDescent="0.25">
      <c r="A77" s="8"/>
      <c r="B77" s="8"/>
      <c r="C77" s="9"/>
      <c r="D77" s="18" t="s">
        <v>73</v>
      </c>
      <c r="E77" s="19">
        <v>48028915.700000003</v>
      </c>
      <c r="F77" s="19">
        <v>4773206.1750892866</v>
      </c>
      <c r="G77" s="19">
        <v>1287063.0399999998</v>
      </c>
      <c r="H77" s="19">
        <v>183506.75000000003</v>
      </c>
      <c r="I77" s="19">
        <v>87229.09</v>
      </c>
      <c r="J77" s="19">
        <v>3085557.5300000003</v>
      </c>
      <c r="K77" s="19">
        <v>367150.96918038907</v>
      </c>
      <c r="L77" s="19">
        <v>1950769.24</v>
      </c>
      <c r="M77" s="19">
        <v>3584221.0299999989</v>
      </c>
      <c r="N77" s="20">
        <f t="shared" si="1"/>
        <v>63347619.524269685</v>
      </c>
      <c r="O77" s="14"/>
      <c r="P77" s="14"/>
      <c r="Q77" s="14"/>
      <c r="R77" s="14"/>
      <c r="S77" s="14"/>
      <c r="T77" s="14"/>
      <c r="U77" s="14"/>
    </row>
    <row r="78" spans="1:21" s="15" customFormat="1" ht="15.75" x14ac:dyDescent="0.25">
      <c r="A78" s="8"/>
      <c r="B78" s="8"/>
      <c r="C78" s="9"/>
      <c r="D78" s="18" t="s">
        <v>74</v>
      </c>
      <c r="E78" s="19">
        <v>41232613.289999999</v>
      </c>
      <c r="F78" s="19">
        <v>6796415.5340940552</v>
      </c>
      <c r="G78" s="19">
        <v>1122559.2300000002</v>
      </c>
      <c r="H78" s="19">
        <v>330384.69999999995</v>
      </c>
      <c r="I78" s="19">
        <v>205323.82</v>
      </c>
      <c r="J78" s="19">
        <v>2648145.63</v>
      </c>
      <c r="K78" s="19">
        <v>661016.87182477152</v>
      </c>
      <c r="L78" s="19">
        <v>1674726.6099999999</v>
      </c>
      <c r="M78" s="19">
        <v>3077037.7500000005</v>
      </c>
      <c r="N78" s="20">
        <f t="shared" si="1"/>
        <v>57748223.43591883</v>
      </c>
      <c r="O78" s="14"/>
      <c r="P78" s="14"/>
      <c r="Q78" s="14"/>
      <c r="R78" s="14"/>
      <c r="S78" s="14"/>
      <c r="T78" s="14"/>
      <c r="U78" s="14"/>
    </row>
    <row r="79" spans="1:21" s="15" customFormat="1" ht="15.75" x14ac:dyDescent="0.25">
      <c r="A79" s="8"/>
      <c r="B79" s="8"/>
      <c r="C79" s="9"/>
      <c r="D79" s="18" t="s">
        <v>75</v>
      </c>
      <c r="E79" s="19">
        <v>47820403.07</v>
      </c>
      <c r="F79" s="19">
        <v>5658414.1935254494</v>
      </c>
      <c r="G79" s="19">
        <v>1303328.9999999998</v>
      </c>
      <c r="H79" s="19">
        <v>388047.9</v>
      </c>
      <c r="I79" s="19">
        <v>144934.47</v>
      </c>
      <c r="J79" s="19">
        <v>3074670.34</v>
      </c>
      <c r="K79" s="19">
        <v>776386.48538145493</v>
      </c>
      <c r="L79" s="19">
        <v>1942300.2400000002</v>
      </c>
      <c r="M79" s="19">
        <v>3568661.0599999996</v>
      </c>
      <c r="N79" s="20">
        <f t="shared" si="1"/>
        <v>64677146.758906908</v>
      </c>
      <c r="O79" s="14"/>
      <c r="P79" s="14"/>
      <c r="Q79" s="14"/>
      <c r="R79" s="14"/>
      <c r="S79" s="14"/>
      <c r="T79" s="14"/>
      <c r="U79" s="14"/>
    </row>
    <row r="80" spans="1:21" s="15" customFormat="1" ht="15.75" x14ac:dyDescent="0.25">
      <c r="A80" s="8"/>
      <c r="B80" s="8"/>
      <c r="C80" s="9"/>
      <c r="D80" s="18" t="s">
        <v>76</v>
      </c>
      <c r="E80" s="19">
        <v>17555854.489999998</v>
      </c>
      <c r="F80" s="19">
        <v>2163507.9651072747</v>
      </c>
      <c r="G80" s="19">
        <v>469691.74</v>
      </c>
      <c r="H80" s="19">
        <v>137811.35</v>
      </c>
      <c r="I80" s="19">
        <v>48311.500000000007</v>
      </c>
      <c r="J80" s="19">
        <v>1124958.5900000001</v>
      </c>
      <c r="K80" s="19">
        <v>275726.03013547004</v>
      </c>
      <c r="L80" s="19">
        <v>713057.71</v>
      </c>
      <c r="M80" s="19">
        <v>1310128.72</v>
      </c>
      <c r="N80" s="20">
        <f t="shared" si="1"/>
        <v>23799048.095242742</v>
      </c>
      <c r="O80" s="14"/>
      <c r="P80" s="14"/>
      <c r="Q80" s="14"/>
      <c r="R80" s="14"/>
      <c r="S80" s="14"/>
      <c r="T80" s="14"/>
      <c r="U80" s="14"/>
    </row>
    <row r="81" spans="1:21" s="15" customFormat="1" ht="15.75" x14ac:dyDescent="0.25">
      <c r="A81" s="8"/>
      <c r="B81" s="8"/>
      <c r="C81" s="9"/>
      <c r="D81" s="18" t="s">
        <v>77</v>
      </c>
      <c r="E81" s="19">
        <v>96560982.570000008</v>
      </c>
      <c r="F81" s="19">
        <v>14335258.370778337</v>
      </c>
      <c r="G81" s="19">
        <v>2598207.83</v>
      </c>
      <c r="H81" s="19">
        <v>692683.69000000006</v>
      </c>
      <c r="I81" s="19">
        <v>359652.22000000003</v>
      </c>
      <c r="J81" s="19">
        <v>6193216.9100000001</v>
      </c>
      <c r="K81" s="19">
        <v>1385886.1056809148</v>
      </c>
      <c r="L81" s="19">
        <v>3921975.8900000006</v>
      </c>
      <c r="M81" s="19">
        <v>7205991.1299999999</v>
      </c>
      <c r="N81" s="20">
        <f t="shared" si="1"/>
        <v>133253854.71645924</v>
      </c>
      <c r="O81" s="14"/>
      <c r="P81" s="14"/>
      <c r="Q81" s="14"/>
      <c r="R81" s="14"/>
      <c r="S81" s="14"/>
      <c r="T81" s="14"/>
      <c r="U81" s="14"/>
    </row>
    <row r="82" spans="1:21" s="15" customFormat="1" ht="15.75" x14ac:dyDescent="0.25">
      <c r="A82" s="8"/>
      <c r="B82" s="8"/>
      <c r="C82" s="9"/>
      <c r="D82" s="18" t="s">
        <v>78</v>
      </c>
      <c r="E82" s="19">
        <v>55092658.320000008</v>
      </c>
      <c r="F82" s="19">
        <v>14867041.102633456</v>
      </c>
      <c r="G82" s="19">
        <v>1476977.5100000002</v>
      </c>
      <c r="H82" s="19">
        <v>224124.84999999998</v>
      </c>
      <c r="I82" s="19">
        <v>150302.39999999999</v>
      </c>
      <c r="J82" s="19">
        <v>3533090.4800000004</v>
      </c>
      <c r="K82" s="19">
        <v>448417.61722031696</v>
      </c>
      <c r="L82" s="19">
        <v>2237674.31</v>
      </c>
      <c r="M82" s="19">
        <v>4111363.3799999994</v>
      </c>
      <c r="N82" s="20">
        <f t="shared" si="1"/>
        <v>82141649.969853789</v>
      </c>
      <c r="O82" s="14"/>
      <c r="P82" s="14"/>
      <c r="Q82" s="14"/>
      <c r="R82" s="14"/>
      <c r="S82" s="14"/>
      <c r="T82" s="14"/>
      <c r="U82" s="14"/>
    </row>
    <row r="83" spans="1:21" s="15" customFormat="1" ht="15.75" x14ac:dyDescent="0.25">
      <c r="A83" s="8"/>
      <c r="B83" s="8"/>
      <c r="C83" s="9"/>
      <c r="D83" s="18" t="s">
        <v>79</v>
      </c>
      <c r="E83" s="19">
        <v>25633451.940000001</v>
      </c>
      <c r="F83" s="19">
        <v>4489502.1068193335</v>
      </c>
      <c r="G83" s="19">
        <v>731650.84999999986</v>
      </c>
      <c r="H83" s="19">
        <v>582071.89</v>
      </c>
      <c r="I83" s="19">
        <v>309998.73</v>
      </c>
      <c r="J83" s="19">
        <v>1644288.65</v>
      </c>
      <c r="K83" s="19">
        <v>1164579.6730721826</v>
      </c>
      <c r="L83" s="19">
        <v>1041142.1200000001</v>
      </c>
      <c r="M83" s="19">
        <v>1912930.7000000004</v>
      </c>
      <c r="N83" s="20">
        <f t="shared" si="1"/>
        <v>37509616.659891523</v>
      </c>
      <c r="O83" s="14"/>
      <c r="P83" s="14"/>
      <c r="Q83" s="14"/>
      <c r="R83" s="14"/>
      <c r="S83" s="14"/>
      <c r="T83" s="14"/>
      <c r="U83" s="14"/>
    </row>
    <row r="84" spans="1:21" s="15" customFormat="1" ht="15.75" x14ac:dyDescent="0.25">
      <c r="A84" s="8"/>
      <c r="B84" s="8"/>
      <c r="C84" s="9"/>
      <c r="D84" s="18" t="s">
        <v>80</v>
      </c>
      <c r="E84" s="19">
        <v>356077597.69</v>
      </c>
      <c r="F84" s="19">
        <v>6367128.6900000004</v>
      </c>
      <c r="G84" s="19">
        <v>9268216.1499999985</v>
      </c>
      <c r="H84" s="19">
        <v>16775640.569999998</v>
      </c>
      <c r="I84" s="19">
        <v>11457822.122335946</v>
      </c>
      <c r="J84" s="19">
        <v>22844772.899999999</v>
      </c>
      <c r="K84" s="19">
        <v>33563839.89699062</v>
      </c>
      <c r="L84" s="19">
        <v>14462653.739999998</v>
      </c>
      <c r="M84" s="19">
        <v>26572766.430000003</v>
      </c>
      <c r="N84" s="20">
        <f t="shared" si="1"/>
        <v>497390438.18932652</v>
      </c>
      <c r="O84" s="14"/>
      <c r="P84" s="14"/>
      <c r="Q84" s="14"/>
      <c r="R84" s="14"/>
      <c r="S84" s="14"/>
      <c r="T84" s="14"/>
      <c r="U84" s="14"/>
    </row>
    <row r="85" spans="1:21" s="15" customFormat="1" ht="15.75" x14ac:dyDescent="0.25">
      <c r="A85" s="8"/>
      <c r="B85" s="8"/>
      <c r="C85" s="9"/>
      <c r="D85" s="18" t="s">
        <v>81</v>
      </c>
      <c r="E85" s="19">
        <v>119281302.94</v>
      </c>
      <c r="F85" s="19">
        <v>4785910.3708301438</v>
      </c>
      <c r="G85" s="19">
        <v>2741249.61</v>
      </c>
      <c r="H85" s="19">
        <v>1857552.9899999998</v>
      </c>
      <c r="I85" s="19">
        <v>912550.36</v>
      </c>
      <c r="J85" s="19">
        <v>7644558.290000001</v>
      </c>
      <c r="K85" s="19">
        <v>3716496.6848259931</v>
      </c>
      <c r="L85" s="19">
        <v>4844797.6800000006</v>
      </c>
      <c r="M85" s="19">
        <v>8901525.1700000037</v>
      </c>
      <c r="N85" s="20">
        <f t="shared" si="1"/>
        <v>154685944.09565616</v>
      </c>
      <c r="O85" s="14"/>
      <c r="P85" s="14"/>
      <c r="Q85" s="14"/>
      <c r="R85" s="14"/>
      <c r="S85" s="14"/>
      <c r="T85" s="14"/>
      <c r="U85" s="14"/>
    </row>
    <row r="86" spans="1:21" s="15" customFormat="1" ht="15.75" x14ac:dyDescent="0.25">
      <c r="A86" s="8"/>
      <c r="B86" s="8"/>
      <c r="C86" s="9"/>
      <c r="D86" s="18" t="s">
        <v>82</v>
      </c>
      <c r="E86" s="19">
        <v>40061618.439999998</v>
      </c>
      <c r="F86" s="19">
        <v>3582609.9535254482</v>
      </c>
      <c r="G86" s="19">
        <v>1086332.2300000002</v>
      </c>
      <c r="H86" s="19">
        <v>372816.13000000006</v>
      </c>
      <c r="I86" s="19">
        <v>60793.615960899493</v>
      </c>
      <c r="J86" s="19">
        <v>2568616.2999999998</v>
      </c>
      <c r="K86" s="19">
        <v>745911.48236648191</v>
      </c>
      <c r="L86" s="19">
        <v>1627164.88</v>
      </c>
      <c r="M86" s="19">
        <v>2989651.4700000011</v>
      </c>
      <c r="N86" s="20">
        <f t="shared" si="1"/>
        <v>53095514.501852818</v>
      </c>
      <c r="O86" s="14"/>
      <c r="P86" s="14"/>
      <c r="Q86" s="14"/>
      <c r="R86" s="14"/>
      <c r="S86" s="14"/>
      <c r="T86" s="14"/>
      <c r="U86" s="14"/>
    </row>
    <row r="87" spans="1:21" s="15" customFormat="1" ht="15.75" x14ac:dyDescent="0.25">
      <c r="A87" s="8"/>
      <c r="B87" s="8"/>
      <c r="C87" s="9"/>
      <c r="D87" s="18" t="s">
        <v>83</v>
      </c>
      <c r="E87" s="19">
        <v>48015317.049999997</v>
      </c>
      <c r="F87" s="19">
        <v>3591226.6328960285</v>
      </c>
      <c r="G87" s="19">
        <v>1281829.18</v>
      </c>
      <c r="H87" s="19">
        <v>176253.51</v>
      </c>
      <c r="I87" s="19">
        <v>87229.09</v>
      </c>
      <c r="J87" s="19">
        <v>3080611.85</v>
      </c>
      <c r="K87" s="19">
        <v>352639.08917325904</v>
      </c>
      <c r="L87" s="19">
        <v>1950217.03</v>
      </c>
      <c r="M87" s="19">
        <v>3583206.01</v>
      </c>
      <c r="N87" s="20">
        <f t="shared" si="1"/>
        <v>62118529.442069285</v>
      </c>
      <c r="O87" s="14"/>
      <c r="P87" s="14"/>
      <c r="Q87" s="14"/>
      <c r="R87" s="14"/>
      <c r="S87" s="14"/>
      <c r="T87" s="14"/>
      <c r="U87" s="14"/>
    </row>
    <row r="88" spans="1:21" s="15" customFormat="1" ht="15.75" x14ac:dyDescent="0.25">
      <c r="A88" s="8"/>
      <c r="B88" s="8"/>
      <c r="C88" s="9"/>
      <c r="D88" s="18" t="s">
        <v>84</v>
      </c>
      <c r="E88" s="19">
        <v>535745968.67000008</v>
      </c>
      <c r="F88" s="19">
        <v>2003899.4400000002</v>
      </c>
      <c r="G88" s="19">
        <v>12657731.219999999</v>
      </c>
      <c r="H88" s="19">
        <v>10525529.43</v>
      </c>
      <c r="I88" s="19">
        <v>1790677.3134616101</v>
      </c>
      <c r="J88" s="19">
        <v>34390655.190000005</v>
      </c>
      <c r="K88" s="19">
        <v>21058938.649846699</v>
      </c>
      <c r="L88" s="19">
        <v>21760168.740000002</v>
      </c>
      <c r="M88" s="19">
        <v>39980759.219999991</v>
      </c>
      <c r="N88" s="20">
        <f t="shared" si="1"/>
        <v>679914327.87330854</v>
      </c>
      <c r="O88" s="14"/>
      <c r="P88" s="14"/>
      <c r="Q88" s="14"/>
      <c r="R88" s="14"/>
      <c r="S88" s="14"/>
      <c r="T88" s="14"/>
      <c r="U88" s="14"/>
    </row>
    <row r="89" spans="1:21" s="15" customFormat="1" ht="15.75" x14ac:dyDescent="0.25">
      <c r="A89" s="8"/>
      <c r="B89" s="8"/>
      <c r="C89" s="9"/>
      <c r="D89" s="18" t="s">
        <v>85</v>
      </c>
      <c r="E89" s="19">
        <v>67187901.049999997</v>
      </c>
      <c r="F89" s="19">
        <v>4658591.1367518809</v>
      </c>
      <c r="G89" s="19">
        <v>1782307.1699999997</v>
      </c>
      <c r="H89" s="19">
        <v>298833.15000000002</v>
      </c>
      <c r="I89" s="19">
        <v>182510.07999999999</v>
      </c>
      <c r="J89" s="19">
        <v>4292565.99</v>
      </c>
      <c r="K89" s="19">
        <v>597890.13629375596</v>
      </c>
      <c r="L89" s="19">
        <v>2728941.7399999993</v>
      </c>
      <c r="M89" s="19">
        <v>5013985.4099999992</v>
      </c>
      <c r="N89" s="20">
        <f t="shared" si="1"/>
        <v>86743525.863045618</v>
      </c>
      <c r="O89" s="14"/>
      <c r="P89" s="14"/>
      <c r="Q89" s="14"/>
      <c r="R89" s="14"/>
      <c r="S89" s="14"/>
      <c r="T89" s="14"/>
      <c r="U89" s="14"/>
    </row>
    <row r="90" spans="1:21" s="15" customFormat="1" ht="15.75" x14ac:dyDescent="0.25">
      <c r="A90" s="8"/>
      <c r="B90" s="8"/>
      <c r="C90" s="9"/>
      <c r="D90" s="18" t="s">
        <v>86</v>
      </c>
      <c r="E90" s="19">
        <v>76758327.879999995</v>
      </c>
      <c r="F90" s="19">
        <v>1593552.6884138181</v>
      </c>
      <c r="G90" s="19">
        <v>2169179.21</v>
      </c>
      <c r="H90" s="19">
        <v>1466603.7100000002</v>
      </c>
      <c r="I90" s="19">
        <v>465669.08000000007</v>
      </c>
      <c r="J90" s="19">
        <v>4915272.76</v>
      </c>
      <c r="K90" s="19">
        <v>2934305.4974416858</v>
      </c>
      <c r="L90" s="19">
        <v>3117659.88</v>
      </c>
      <c r="M90" s="19">
        <v>5728192.7900000028</v>
      </c>
      <c r="N90" s="20">
        <f t="shared" si="1"/>
        <v>99148763.49585548</v>
      </c>
      <c r="O90" s="14"/>
      <c r="P90" s="14"/>
      <c r="Q90" s="14"/>
      <c r="R90" s="14"/>
      <c r="S90" s="14"/>
      <c r="T90" s="14"/>
      <c r="U90" s="14"/>
    </row>
    <row r="91" spans="1:21" s="15" customFormat="1" ht="15.75" x14ac:dyDescent="0.25">
      <c r="A91" s="8"/>
      <c r="B91" s="8"/>
      <c r="C91" s="9"/>
      <c r="D91" s="18" t="s">
        <v>87</v>
      </c>
      <c r="E91" s="19">
        <v>89386939.810000002</v>
      </c>
      <c r="F91" s="19">
        <v>4334962.3080565706</v>
      </c>
      <c r="G91" s="19">
        <v>2450106.39</v>
      </c>
      <c r="H91" s="19">
        <v>1233412.28</v>
      </c>
      <c r="I91" s="19">
        <v>543504.24</v>
      </c>
      <c r="J91" s="19">
        <v>5739625.830000001</v>
      </c>
      <c r="K91" s="19">
        <v>2467748.0077124564</v>
      </c>
      <c r="L91" s="19">
        <v>3630590.8700000006</v>
      </c>
      <c r="M91" s="19">
        <v>6670618.5199999977</v>
      </c>
      <c r="N91" s="20">
        <f t="shared" si="1"/>
        <v>116457508.25576901</v>
      </c>
      <c r="O91" s="14"/>
      <c r="P91" s="14"/>
      <c r="Q91" s="14"/>
      <c r="R91" s="14"/>
      <c r="S91" s="14"/>
      <c r="T91" s="14"/>
      <c r="U91" s="14"/>
    </row>
    <row r="92" spans="1:21" s="15" customFormat="1" ht="15.75" x14ac:dyDescent="0.25">
      <c r="A92" s="8"/>
      <c r="B92" s="8"/>
      <c r="C92" s="9"/>
      <c r="D92" s="18" t="s">
        <v>88</v>
      </c>
      <c r="E92" s="19">
        <v>558771503.08000004</v>
      </c>
      <c r="F92" s="19">
        <v>3112537.3328788849</v>
      </c>
      <c r="G92" s="19">
        <v>13798818.640000001</v>
      </c>
      <c r="H92" s="19">
        <v>16731033.16</v>
      </c>
      <c r="I92" s="19">
        <v>3265452.4595049061</v>
      </c>
      <c r="J92" s="19">
        <v>35852367.020000003</v>
      </c>
      <c r="K92" s="19">
        <v>33474591.717446767</v>
      </c>
      <c r="L92" s="19">
        <v>22695387.269999996</v>
      </c>
      <c r="M92" s="19">
        <v>41699070.63000001</v>
      </c>
      <c r="N92" s="20">
        <f t="shared" si="1"/>
        <v>729400761.30983055</v>
      </c>
      <c r="O92" s="14"/>
      <c r="P92" s="14"/>
      <c r="Q92" s="14"/>
      <c r="R92" s="14"/>
      <c r="S92" s="14"/>
      <c r="T92" s="14"/>
      <c r="U92" s="14"/>
    </row>
    <row r="93" spans="1:21" s="15" customFormat="1" ht="15.75" x14ac:dyDescent="0.25">
      <c r="A93" s="8"/>
      <c r="B93" s="8"/>
      <c r="C93" s="9"/>
      <c r="D93" s="18" t="s">
        <v>89</v>
      </c>
      <c r="E93" s="19">
        <v>20160751.199999996</v>
      </c>
      <c r="F93" s="19">
        <v>5418409.1889267284</v>
      </c>
      <c r="G93" s="19">
        <v>563171.64000000013</v>
      </c>
      <c r="H93" s="19">
        <v>388410.59</v>
      </c>
      <c r="I93" s="19">
        <v>181168.06999999998</v>
      </c>
      <c r="J93" s="19">
        <v>1295058.72</v>
      </c>
      <c r="K93" s="19">
        <v>777112.04188181134</v>
      </c>
      <c r="L93" s="19">
        <v>818859.68</v>
      </c>
      <c r="M93" s="19">
        <v>1504521.2300000004</v>
      </c>
      <c r="N93" s="20">
        <f t="shared" si="1"/>
        <v>31107462.360808533</v>
      </c>
      <c r="O93" s="14"/>
      <c r="P93" s="14"/>
      <c r="Q93" s="14"/>
      <c r="R93" s="14"/>
      <c r="S93" s="14"/>
      <c r="T93" s="14"/>
      <c r="U93" s="14"/>
    </row>
    <row r="94" spans="1:21" s="15" customFormat="1" ht="15.75" x14ac:dyDescent="0.25">
      <c r="A94" s="8"/>
      <c r="B94" s="8"/>
      <c r="C94" s="9"/>
      <c r="D94" s="18" t="s">
        <v>90</v>
      </c>
      <c r="E94" s="19">
        <v>28505788.779999994</v>
      </c>
      <c r="F94" s="19">
        <v>196744.47999999998</v>
      </c>
      <c r="G94" s="19">
        <v>581331.78999999992</v>
      </c>
      <c r="H94" s="19">
        <v>83049.459999999992</v>
      </c>
      <c r="I94" s="19">
        <v>56363.4</v>
      </c>
      <c r="J94" s="19">
        <v>1826974.91</v>
      </c>
      <c r="K94" s="19">
        <v>166161.22858163845</v>
      </c>
      <c r="L94" s="19">
        <v>1157806.5699999998</v>
      </c>
      <c r="M94" s="19">
        <v>2127282.2699999996</v>
      </c>
      <c r="N94" s="20">
        <f t="shared" si="1"/>
        <v>34701502.888581634</v>
      </c>
      <c r="O94" s="14"/>
      <c r="P94" s="14"/>
      <c r="Q94" s="14"/>
      <c r="R94" s="14"/>
      <c r="S94" s="14"/>
      <c r="T94" s="14"/>
      <c r="U94" s="14"/>
    </row>
    <row r="95" spans="1:21" s="15" customFormat="1" ht="15.75" x14ac:dyDescent="0.25">
      <c r="A95" s="8"/>
      <c r="B95" s="8"/>
      <c r="C95" s="9"/>
      <c r="D95" s="18" t="s">
        <v>91</v>
      </c>
      <c r="E95" s="19">
        <v>274926905.13</v>
      </c>
      <c r="F95" s="19">
        <v>2452537.7918264121</v>
      </c>
      <c r="G95" s="19">
        <v>7458945.1799999997</v>
      </c>
      <c r="H95" s="19">
        <v>13559919.58</v>
      </c>
      <c r="I95" s="19">
        <v>2075903.832715065</v>
      </c>
      <c r="J95" s="19">
        <v>17634176.32</v>
      </c>
      <c r="K95" s="19">
        <v>27129990.558329538</v>
      </c>
      <c r="L95" s="19">
        <v>11166589.969999999</v>
      </c>
      <c r="M95" s="19">
        <v>20516786.50999999</v>
      </c>
      <c r="N95" s="20">
        <f t="shared" si="1"/>
        <v>376921754.87287104</v>
      </c>
      <c r="O95" s="14"/>
      <c r="P95" s="14"/>
      <c r="Q95" s="14"/>
      <c r="R95" s="14"/>
      <c r="S95" s="14"/>
      <c r="T95" s="14"/>
      <c r="U95" s="14"/>
    </row>
    <row r="96" spans="1:21" s="15" customFormat="1" ht="15.75" x14ac:dyDescent="0.25">
      <c r="A96" s="8"/>
      <c r="B96" s="8"/>
      <c r="C96" s="9"/>
      <c r="D96" s="18" t="s">
        <v>92</v>
      </c>
      <c r="E96" s="19">
        <v>192668678.07999998</v>
      </c>
      <c r="F96" s="19">
        <v>4909805.8100000005</v>
      </c>
      <c r="G96" s="19">
        <v>4535813.1999999993</v>
      </c>
      <c r="H96" s="19">
        <v>6131520.6899999995</v>
      </c>
      <c r="I96" s="19">
        <v>3211846.7503851838</v>
      </c>
      <c r="J96" s="19">
        <v>12358075.170000002</v>
      </c>
      <c r="K96" s="19">
        <v>12267631.731527343</v>
      </c>
      <c r="L96" s="19">
        <v>7825541.9799999995</v>
      </c>
      <c r="M96" s="19">
        <v>14378156.420000002</v>
      </c>
      <c r="N96" s="20">
        <f t="shared" si="1"/>
        <v>258287069.83191246</v>
      </c>
      <c r="O96" s="14"/>
      <c r="P96" s="14"/>
      <c r="Q96" s="14"/>
      <c r="R96" s="14"/>
      <c r="S96" s="14"/>
      <c r="T96" s="14"/>
      <c r="U96" s="14"/>
    </row>
    <row r="97" spans="1:21" s="15" customFormat="1" ht="15.75" x14ac:dyDescent="0.25">
      <c r="A97" s="8"/>
      <c r="B97" s="8"/>
      <c r="C97" s="9"/>
      <c r="D97" s="18" t="s">
        <v>93</v>
      </c>
      <c r="E97" s="19">
        <v>32195555.510000002</v>
      </c>
      <c r="F97" s="19">
        <v>3981023.980298127</v>
      </c>
      <c r="G97" s="19">
        <v>875258.8</v>
      </c>
      <c r="H97" s="19">
        <v>300646.46000000002</v>
      </c>
      <c r="I97" s="19">
        <v>146276.45000000001</v>
      </c>
      <c r="J97" s="19">
        <v>2065269.1200000003</v>
      </c>
      <c r="K97" s="19">
        <v>601518.11879553855</v>
      </c>
      <c r="L97" s="19">
        <v>1307672.2299999997</v>
      </c>
      <c r="M97" s="19">
        <v>2402636.2699999996</v>
      </c>
      <c r="N97" s="20">
        <f t="shared" si="1"/>
        <v>43875856.939093664</v>
      </c>
      <c r="O97" s="14"/>
      <c r="P97" s="14"/>
      <c r="Q97" s="14"/>
      <c r="R97" s="14"/>
      <c r="S97" s="14"/>
      <c r="T97" s="14"/>
      <c r="U97" s="14"/>
    </row>
    <row r="98" spans="1:21" s="15" customFormat="1" ht="15.75" x14ac:dyDescent="0.25">
      <c r="A98" s="8"/>
      <c r="B98" s="8"/>
      <c r="C98" s="9"/>
      <c r="D98" s="18" t="s">
        <v>94</v>
      </c>
      <c r="E98" s="19">
        <v>125850961.15000001</v>
      </c>
      <c r="F98" s="19">
        <v>10341876.82514653</v>
      </c>
      <c r="G98" s="19">
        <v>1318315.3899999999</v>
      </c>
      <c r="H98" s="19">
        <v>1684926.0199999998</v>
      </c>
      <c r="I98" s="19">
        <v>798481.55000000016</v>
      </c>
      <c r="J98" s="19">
        <v>8086686.1599999992</v>
      </c>
      <c r="K98" s="19">
        <v>3371113.5806562984</v>
      </c>
      <c r="L98" s="19">
        <v>5111634.7299999995</v>
      </c>
      <c r="M98" s="19">
        <v>9391796.5999999959</v>
      </c>
      <c r="N98" s="20">
        <f t="shared" si="1"/>
        <v>165955792.00580281</v>
      </c>
      <c r="O98" s="14"/>
      <c r="P98" s="14"/>
      <c r="Q98" s="14"/>
      <c r="R98" s="14"/>
      <c r="S98" s="14"/>
      <c r="T98" s="14"/>
      <c r="U98" s="14"/>
    </row>
    <row r="99" spans="1:21" s="15" customFormat="1" ht="15.75" x14ac:dyDescent="0.25">
      <c r="A99" s="8"/>
      <c r="B99" s="8"/>
      <c r="C99" s="9"/>
      <c r="D99" s="18" t="s">
        <v>95</v>
      </c>
      <c r="E99" s="19">
        <v>59737352.380000003</v>
      </c>
      <c r="F99" s="19">
        <v>13158562.360883877</v>
      </c>
      <c r="G99" s="19">
        <v>1640549.81</v>
      </c>
      <c r="H99" s="19">
        <v>777909.21</v>
      </c>
      <c r="I99" s="19">
        <v>409305.67</v>
      </c>
      <c r="J99" s="19">
        <v>3839258.6700000004</v>
      </c>
      <c r="K99" s="19">
        <v>1556400.8732646923</v>
      </c>
      <c r="L99" s="19">
        <v>2426325.9400000004</v>
      </c>
      <c r="M99" s="19">
        <v>4457979.97</v>
      </c>
      <c r="N99" s="20">
        <f t="shared" si="1"/>
        <v>88003644.884148568</v>
      </c>
      <c r="O99" s="14"/>
      <c r="P99" s="14"/>
      <c r="Q99" s="14"/>
      <c r="R99" s="14"/>
      <c r="S99" s="14"/>
      <c r="T99" s="14"/>
      <c r="U99" s="14"/>
    </row>
    <row r="100" spans="1:21" s="15" customFormat="1" ht="15.75" x14ac:dyDescent="0.25">
      <c r="A100" s="8"/>
      <c r="B100" s="8"/>
      <c r="C100" s="9"/>
      <c r="D100" s="18" t="s">
        <v>96</v>
      </c>
      <c r="E100" s="19">
        <v>165259845.73000002</v>
      </c>
      <c r="F100" s="19">
        <v>13925739.759404635</v>
      </c>
      <c r="G100" s="19">
        <v>3732562.86</v>
      </c>
      <c r="H100" s="19">
        <v>1808956.31</v>
      </c>
      <c r="I100" s="19">
        <v>959519.85</v>
      </c>
      <c r="J100" s="19">
        <v>10618876.75</v>
      </c>
      <c r="K100" s="19">
        <v>3619266.983778222</v>
      </c>
      <c r="L100" s="19">
        <v>6712288.879999999</v>
      </c>
      <c r="M100" s="19">
        <v>12332736.109999999</v>
      </c>
      <c r="N100" s="20">
        <f t="shared" si="1"/>
        <v>218969793.23318285</v>
      </c>
      <c r="O100" s="14"/>
      <c r="P100" s="14"/>
      <c r="Q100" s="14"/>
      <c r="R100" s="14"/>
      <c r="S100" s="14"/>
      <c r="T100" s="14"/>
      <c r="U100" s="14"/>
    </row>
    <row r="101" spans="1:21" s="15" customFormat="1" ht="15.75" x14ac:dyDescent="0.25">
      <c r="A101" s="8"/>
      <c r="B101" s="8"/>
      <c r="C101" s="9"/>
      <c r="D101" s="18" t="s">
        <v>97</v>
      </c>
      <c r="E101" s="19">
        <v>116804837.89999998</v>
      </c>
      <c r="F101" s="19">
        <v>7285088.4749584887</v>
      </c>
      <c r="G101" s="19">
        <v>3171553.4299999992</v>
      </c>
      <c r="H101" s="19">
        <v>670561.34999999986</v>
      </c>
      <c r="I101" s="19">
        <v>259003.26</v>
      </c>
      <c r="J101" s="19">
        <v>7502384.9500000011</v>
      </c>
      <c r="K101" s="19">
        <v>1341624.8391591685</v>
      </c>
      <c r="L101" s="19">
        <v>4744212.17</v>
      </c>
      <c r="M101" s="19">
        <v>8716716.9900000002</v>
      </c>
      <c r="N101" s="20">
        <f t="shared" si="1"/>
        <v>150495983.36411762</v>
      </c>
      <c r="O101" s="14"/>
      <c r="P101" s="14"/>
      <c r="Q101" s="14"/>
      <c r="R101" s="14"/>
      <c r="S101" s="14"/>
      <c r="T101" s="14"/>
      <c r="U101" s="14"/>
    </row>
    <row r="102" spans="1:21" s="15" customFormat="1" ht="15.75" x14ac:dyDescent="0.25">
      <c r="A102" s="8"/>
      <c r="B102" s="8"/>
      <c r="C102" s="9"/>
      <c r="D102" s="18" t="s">
        <v>98</v>
      </c>
      <c r="E102" s="19">
        <v>101983821.63000001</v>
      </c>
      <c r="F102" s="19">
        <v>10323323.614885224</v>
      </c>
      <c r="G102" s="19">
        <v>2738239.7199999997</v>
      </c>
      <c r="H102" s="19">
        <v>752885.55</v>
      </c>
      <c r="I102" s="19">
        <v>342206.39999999997</v>
      </c>
      <c r="J102" s="19">
        <v>6532567.3899999997</v>
      </c>
      <c r="K102" s="19">
        <v>1506334.894740094</v>
      </c>
      <c r="L102" s="19">
        <v>4142233.03</v>
      </c>
      <c r="M102" s="19">
        <v>7610677.330000001</v>
      </c>
      <c r="N102" s="20">
        <f t="shared" si="1"/>
        <v>135932289.55962533</v>
      </c>
      <c r="O102" s="14"/>
      <c r="P102" s="14"/>
      <c r="Q102" s="14"/>
      <c r="R102" s="14"/>
      <c r="S102" s="14"/>
      <c r="T102" s="14"/>
      <c r="U102" s="14"/>
    </row>
    <row r="103" spans="1:21" s="15" customFormat="1" ht="15.75" x14ac:dyDescent="0.25">
      <c r="A103" s="8"/>
      <c r="B103" s="8"/>
      <c r="C103" s="9"/>
      <c r="D103" s="18" t="s">
        <v>99</v>
      </c>
      <c r="E103" s="19">
        <v>20213634.830000002</v>
      </c>
      <c r="F103" s="19">
        <v>3095508.5543178832</v>
      </c>
      <c r="G103" s="19">
        <v>541781.98999999987</v>
      </c>
      <c r="H103" s="19">
        <v>89940.040000000008</v>
      </c>
      <c r="I103" s="19">
        <v>50995.46</v>
      </c>
      <c r="J103" s="19">
        <v>1297630.69</v>
      </c>
      <c r="K103" s="19">
        <v>179947.502088412</v>
      </c>
      <c r="L103" s="19">
        <v>821007.60000000009</v>
      </c>
      <c r="M103" s="19">
        <v>1508469.01</v>
      </c>
      <c r="N103" s="20">
        <f t="shared" si="1"/>
        <v>27798915.676406302</v>
      </c>
      <c r="O103" s="14"/>
      <c r="P103" s="14"/>
      <c r="Q103" s="14"/>
      <c r="R103" s="14"/>
      <c r="S103" s="14"/>
      <c r="T103" s="14"/>
      <c r="U103" s="14"/>
    </row>
    <row r="104" spans="1:21" s="15" customFormat="1" ht="15.75" x14ac:dyDescent="0.25">
      <c r="A104" s="8"/>
      <c r="B104" s="8"/>
      <c r="C104" s="9"/>
      <c r="D104" s="18" t="s">
        <v>100</v>
      </c>
      <c r="E104" s="19">
        <v>67375260.140000015</v>
      </c>
      <c r="F104" s="19">
        <v>16756782.282219578</v>
      </c>
      <c r="G104" s="19">
        <v>1610939.33</v>
      </c>
      <c r="H104" s="19">
        <v>1741501.26</v>
      </c>
      <c r="I104" s="19">
        <v>897788.49999999988</v>
      </c>
      <c r="J104" s="19">
        <v>4321943.7700000005</v>
      </c>
      <c r="K104" s="19">
        <v>3484306.334711913</v>
      </c>
      <c r="L104" s="19">
        <v>2736551.74</v>
      </c>
      <c r="M104" s="19">
        <v>5027968.9099999992</v>
      </c>
      <c r="N104" s="20">
        <f t="shared" si="1"/>
        <v>103953042.26693149</v>
      </c>
      <c r="O104" s="14"/>
      <c r="P104" s="14"/>
      <c r="Q104" s="14"/>
      <c r="R104" s="14"/>
      <c r="S104" s="14"/>
      <c r="T104" s="14"/>
      <c r="U104" s="14"/>
    </row>
    <row r="105" spans="1:21" s="15" customFormat="1" ht="15.75" x14ac:dyDescent="0.25">
      <c r="A105" s="8"/>
      <c r="B105" s="8"/>
      <c r="C105" s="9"/>
      <c r="D105" s="18" t="s">
        <v>101</v>
      </c>
      <c r="E105" s="19">
        <v>24146666.300000001</v>
      </c>
      <c r="F105" s="19">
        <v>4455320.6912724134</v>
      </c>
      <c r="G105" s="19">
        <v>634736.14</v>
      </c>
      <c r="H105" s="19">
        <v>43156.68</v>
      </c>
      <c r="I105" s="19">
        <v>30865.669999999995</v>
      </c>
      <c r="J105" s="19">
        <v>1543665.75</v>
      </c>
      <c r="K105" s="19">
        <v>86345.803542423484</v>
      </c>
      <c r="L105" s="19">
        <v>980753.96</v>
      </c>
      <c r="M105" s="19">
        <v>1801976.6199999989</v>
      </c>
      <c r="N105" s="20">
        <f t="shared" si="1"/>
        <v>33723487.61481484</v>
      </c>
      <c r="O105" s="14"/>
      <c r="P105" s="14"/>
      <c r="Q105" s="14"/>
      <c r="R105" s="14"/>
      <c r="S105" s="14"/>
      <c r="T105" s="14"/>
      <c r="U105" s="14"/>
    </row>
    <row r="106" spans="1:21" s="15" customFormat="1" ht="15.75" x14ac:dyDescent="0.25">
      <c r="A106" s="8"/>
      <c r="B106" s="8"/>
      <c r="C106" s="9"/>
      <c r="D106" s="18" t="s">
        <v>102</v>
      </c>
      <c r="E106" s="19">
        <v>277971491.48000002</v>
      </c>
      <c r="F106" s="19">
        <v>3833730.7841161219</v>
      </c>
      <c r="G106" s="19">
        <v>6897442.7899999982</v>
      </c>
      <c r="H106" s="19">
        <v>8844229.9400000013</v>
      </c>
      <c r="I106" s="19">
        <v>1351824.220317981</v>
      </c>
      <c r="J106" s="19">
        <v>17828220.669999998</v>
      </c>
      <c r="K106" s="19">
        <v>17695081.024193965</v>
      </c>
      <c r="L106" s="19">
        <v>11290250.6</v>
      </c>
      <c r="M106" s="19">
        <v>20743994.29000001</v>
      </c>
      <c r="N106" s="20">
        <f t="shared" si="1"/>
        <v>366456265.79862815</v>
      </c>
      <c r="O106" s="14"/>
      <c r="P106" s="14"/>
      <c r="Q106" s="14"/>
      <c r="R106" s="14"/>
      <c r="S106" s="14"/>
      <c r="T106" s="14"/>
      <c r="U106" s="14"/>
    </row>
    <row r="107" spans="1:21" s="15" customFormat="1" ht="15.75" x14ac:dyDescent="0.25">
      <c r="A107" s="8"/>
      <c r="B107" s="8"/>
      <c r="C107" s="9"/>
      <c r="D107" s="18" t="s">
        <v>103</v>
      </c>
      <c r="E107" s="19">
        <v>49908551.159999996</v>
      </c>
      <c r="F107" s="19">
        <v>1207321.6699999997</v>
      </c>
      <c r="G107" s="19">
        <v>658358.58000000007</v>
      </c>
      <c r="H107" s="19">
        <v>381157.37</v>
      </c>
      <c r="I107" s="19">
        <v>221427.68</v>
      </c>
      <c r="J107" s="19">
        <v>3204696.3200000003</v>
      </c>
      <c r="K107" s="19">
        <v>762600.14187468146</v>
      </c>
      <c r="L107" s="19">
        <v>2027113.6200000003</v>
      </c>
      <c r="M107" s="19">
        <v>3724491.6499999994</v>
      </c>
      <c r="N107" s="20">
        <f t="shared" si="1"/>
        <v>62095718.191874668</v>
      </c>
      <c r="O107" s="14"/>
      <c r="P107" s="14"/>
      <c r="Q107" s="14"/>
      <c r="R107" s="14"/>
      <c r="S107" s="14"/>
      <c r="T107" s="14"/>
      <c r="U107" s="14"/>
    </row>
    <row r="108" spans="1:21" s="15" customFormat="1" ht="15.75" x14ac:dyDescent="0.25">
      <c r="A108" s="8"/>
      <c r="B108" s="8"/>
      <c r="C108" s="9"/>
      <c r="D108" s="18" t="s">
        <v>104</v>
      </c>
      <c r="E108" s="19">
        <v>68570430.25</v>
      </c>
      <c r="F108" s="19">
        <v>465416.49821256602</v>
      </c>
      <c r="G108" s="19">
        <v>2082755.9699999997</v>
      </c>
      <c r="H108" s="19">
        <v>2700741.3600000003</v>
      </c>
      <c r="I108" s="19">
        <v>753770.95238395699</v>
      </c>
      <c r="J108" s="19">
        <v>4398894.7699999996</v>
      </c>
      <c r="K108" s="19">
        <v>5403504.6681548553</v>
      </c>
      <c r="L108" s="19">
        <v>2785095.3299999996</v>
      </c>
      <c r="M108" s="19">
        <v>5117158.370000001</v>
      </c>
      <c r="N108" s="20">
        <f t="shared" si="1"/>
        <v>92277768.168751359</v>
      </c>
      <c r="O108" s="14"/>
      <c r="P108" s="14"/>
      <c r="Q108" s="14"/>
      <c r="R108" s="14"/>
      <c r="S108" s="14"/>
      <c r="T108" s="14"/>
      <c r="U108" s="14"/>
    </row>
    <row r="109" spans="1:21" s="15" customFormat="1" ht="15.75" x14ac:dyDescent="0.25">
      <c r="A109" s="8"/>
      <c r="B109" s="8"/>
      <c r="C109" s="9"/>
      <c r="D109" s="18" t="s">
        <v>105</v>
      </c>
      <c r="E109" s="19">
        <v>77406530.120000005</v>
      </c>
      <c r="F109" s="19">
        <v>4886765.5365373753</v>
      </c>
      <c r="G109" s="19">
        <v>2055995.97</v>
      </c>
      <c r="H109" s="19">
        <v>150141.87000000002</v>
      </c>
      <c r="I109" s="19">
        <v>135540.58000000002</v>
      </c>
      <c r="J109" s="19">
        <v>4968025.4800000004</v>
      </c>
      <c r="K109" s="19">
        <v>300396.25114759093</v>
      </c>
      <c r="L109" s="19">
        <v>3143987.4899999998</v>
      </c>
      <c r="M109" s="19">
        <v>5776565.8000000026</v>
      </c>
      <c r="N109" s="20">
        <f t="shared" si="1"/>
        <v>98823949.097684979</v>
      </c>
      <c r="O109" s="14"/>
      <c r="P109" s="14"/>
      <c r="Q109" s="14"/>
      <c r="R109" s="14"/>
      <c r="S109" s="14"/>
      <c r="T109" s="14"/>
      <c r="U109" s="14"/>
    </row>
    <row r="110" spans="1:21" s="15" customFormat="1" ht="15.75" x14ac:dyDescent="0.25">
      <c r="A110" s="8"/>
      <c r="B110" s="8"/>
      <c r="C110" s="9"/>
      <c r="D110" s="18" t="s">
        <v>106</v>
      </c>
      <c r="E110" s="19">
        <v>26932878.350000001</v>
      </c>
      <c r="F110" s="19">
        <v>3223699.7270131866</v>
      </c>
      <c r="G110" s="19">
        <v>720136.13000000012</v>
      </c>
      <c r="H110" s="19">
        <v>152317.87</v>
      </c>
      <c r="I110" s="19">
        <v>84545.11</v>
      </c>
      <c r="J110" s="19">
        <v>1724629.0700000003</v>
      </c>
      <c r="K110" s="19">
        <v>304749.83014972997</v>
      </c>
      <c r="L110" s="19">
        <v>1093920.3</v>
      </c>
      <c r="M110" s="19">
        <v>2009901.2199999997</v>
      </c>
      <c r="N110" s="20">
        <f t="shared" si="1"/>
        <v>36246777.607162915</v>
      </c>
      <c r="O110" s="14"/>
      <c r="P110" s="14"/>
      <c r="Q110" s="14"/>
      <c r="R110" s="14"/>
      <c r="S110" s="14"/>
      <c r="T110" s="14"/>
      <c r="U110" s="14"/>
    </row>
    <row r="111" spans="1:21" s="15" customFormat="1" ht="15.75" x14ac:dyDescent="0.25">
      <c r="A111" s="8"/>
      <c r="B111" s="8"/>
      <c r="C111" s="9"/>
      <c r="D111" s="18" t="s">
        <v>107</v>
      </c>
      <c r="E111" s="19">
        <v>333509884.45000005</v>
      </c>
      <c r="F111" s="19">
        <v>6308036.6899896432</v>
      </c>
      <c r="G111" s="19">
        <v>8631952.1999999993</v>
      </c>
      <c r="H111" s="19">
        <v>15551657.449999999</v>
      </c>
      <c r="I111" s="19">
        <v>6710799.16222235</v>
      </c>
      <c r="J111" s="19">
        <v>21406603.369999997</v>
      </c>
      <c r="K111" s="19">
        <v>31114957.34828743</v>
      </c>
      <c r="L111" s="19">
        <v>13546030.299999999</v>
      </c>
      <c r="M111" s="19">
        <v>24888619.910000008</v>
      </c>
      <c r="N111" s="20">
        <f t="shared" si="1"/>
        <v>461668540.88049942</v>
      </c>
      <c r="O111" s="14"/>
      <c r="P111" s="14"/>
      <c r="Q111" s="14"/>
      <c r="R111" s="14"/>
      <c r="S111" s="14"/>
      <c r="T111" s="14"/>
      <c r="U111" s="14"/>
    </row>
    <row r="112" spans="1:21" s="15" customFormat="1" ht="15.75" x14ac:dyDescent="0.25">
      <c r="A112" s="8"/>
      <c r="B112" s="8"/>
      <c r="C112" s="9"/>
      <c r="D112" s="18" t="s">
        <v>108</v>
      </c>
      <c r="E112" s="19">
        <v>39771513.890000001</v>
      </c>
      <c r="F112" s="19">
        <v>4558035.5328593543</v>
      </c>
      <c r="G112" s="19">
        <v>921587.59000000008</v>
      </c>
      <c r="H112" s="19">
        <v>594402.39</v>
      </c>
      <c r="I112" s="19">
        <v>283159</v>
      </c>
      <c r="J112" s="19">
        <v>2553066.98</v>
      </c>
      <c r="K112" s="19">
        <v>1189249.9240843034</v>
      </c>
      <c r="L112" s="19">
        <v>1615381.78</v>
      </c>
      <c r="M112" s="19">
        <v>2968001.46</v>
      </c>
      <c r="N112" s="20">
        <f t="shared" si="1"/>
        <v>54454398.546943665</v>
      </c>
      <c r="O112" s="14"/>
      <c r="P112" s="14"/>
      <c r="Q112" s="14"/>
      <c r="R112" s="14"/>
      <c r="S112" s="14"/>
      <c r="T112" s="14"/>
      <c r="U112" s="14"/>
    </row>
    <row r="113" spans="1:21" s="15" customFormat="1" ht="15.75" x14ac:dyDescent="0.25">
      <c r="A113" s="8"/>
      <c r="B113" s="8"/>
      <c r="C113" s="9"/>
      <c r="D113" s="18" t="s">
        <v>109</v>
      </c>
      <c r="E113" s="19">
        <v>45998184.130000003</v>
      </c>
      <c r="F113" s="19">
        <v>5490802.7343257051</v>
      </c>
      <c r="G113" s="19">
        <v>1238713.03</v>
      </c>
      <c r="H113" s="19">
        <v>207079.75000000003</v>
      </c>
      <c r="I113" s="19">
        <v>130172.60999999999</v>
      </c>
      <c r="J113" s="19">
        <v>2956233.8699999996</v>
      </c>
      <c r="K113" s="19">
        <v>414314.65170356154</v>
      </c>
      <c r="L113" s="19">
        <v>1868287.7899999998</v>
      </c>
      <c r="M113" s="19">
        <v>3432675.0700000003</v>
      </c>
      <c r="N113" s="20">
        <f t="shared" si="1"/>
        <v>61736463.636029266</v>
      </c>
      <c r="O113" s="14"/>
      <c r="P113" s="14"/>
      <c r="Q113" s="14"/>
      <c r="R113" s="14"/>
      <c r="S113" s="14"/>
      <c r="T113" s="14"/>
      <c r="U113" s="14"/>
    </row>
    <row r="114" spans="1:21" s="15" customFormat="1" ht="15.75" x14ac:dyDescent="0.25">
      <c r="A114" s="8"/>
      <c r="B114" s="8"/>
      <c r="C114" s="9"/>
      <c r="D114" s="18" t="s">
        <v>110</v>
      </c>
      <c r="E114" s="19">
        <v>63194431.089999989</v>
      </c>
      <c r="F114" s="19">
        <v>10163069.337745845</v>
      </c>
      <c r="G114" s="19">
        <v>1690463.1499999997</v>
      </c>
      <c r="H114" s="19">
        <v>251687.11999999994</v>
      </c>
      <c r="I114" s="19">
        <v>147618.44</v>
      </c>
      <c r="J114" s="19">
        <v>4055041.51</v>
      </c>
      <c r="K114" s="19">
        <v>503562.81124741095</v>
      </c>
      <c r="L114" s="19">
        <v>2566740.6300000004</v>
      </c>
      <c r="M114" s="19">
        <v>4715968.5499999989</v>
      </c>
      <c r="N114" s="20">
        <f t="shared" si="1"/>
        <v>87288582.638993248</v>
      </c>
      <c r="O114" s="14"/>
      <c r="P114" s="14"/>
      <c r="Q114" s="14"/>
      <c r="R114" s="14"/>
      <c r="S114" s="14"/>
      <c r="T114" s="14"/>
      <c r="U114" s="14"/>
    </row>
    <row r="115" spans="1:21" s="15" customFormat="1" ht="15.75" x14ac:dyDescent="0.25">
      <c r="A115" s="8"/>
      <c r="B115" s="8"/>
      <c r="C115" s="9"/>
      <c r="D115" s="18" t="s">
        <v>111</v>
      </c>
      <c r="E115" s="19">
        <v>45631020.610000007</v>
      </c>
      <c r="F115" s="19">
        <v>13535430.823757099</v>
      </c>
      <c r="G115" s="19">
        <v>1240472.5599999998</v>
      </c>
      <c r="H115" s="19">
        <v>354683.04999999993</v>
      </c>
      <c r="I115" s="19">
        <v>201297.87</v>
      </c>
      <c r="J115" s="19">
        <v>2931921.5399999991</v>
      </c>
      <c r="K115" s="19">
        <v>709631.757348657</v>
      </c>
      <c r="L115" s="19">
        <v>1853374.9</v>
      </c>
      <c r="M115" s="19">
        <v>3405273.9100000011</v>
      </c>
      <c r="N115" s="20">
        <f t="shared" si="1"/>
        <v>69863107.021105751</v>
      </c>
      <c r="O115" s="14"/>
      <c r="P115" s="14"/>
      <c r="Q115" s="14"/>
      <c r="R115" s="14"/>
      <c r="S115" s="14"/>
      <c r="T115" s="14"/>
      <c r="U115" s="14"/>
    </row>
    <row r="116" spans="1:21" s="15" customFormat="1" ht="15.75" x14ac:dyDescent="0.25">
      <c r="A116" s="8"/>
      <c r="B116" s="8"/>
      <c r="C116" s="9"/>
      <c r="D116" s="18" t="s">
        <v>112</v>
      </c>
      <c r="E116" s="19">
        <v>31665208.239999995</v>
      </c>
      <c r="F116" s="19">
        <v>3978217.2895434895</v>
      </c>
      <c r="G116" s="19">
        <v>851974.56999999983</v>
      </c>
      <c r="H116" s="19">
        <v>214695.65000000002</v>
      </c>
      <c r="I116" s="19">
        <v>107358.87</v>
      </c>
      <c r="J116" s="19">
        <v>2030449.6</v>
      </c>
      <c r="K116" s="19">
        <v>429552.168211048</v>
      </c>
      <c r="L116" s="19">
        <v>1286131.47</v>
      </c>
      <c r="M116" s="19">
        <v>2363057.1600000006</v>
      </c>
      <c r="N116" s="20">
        <f t="shared" si="1"/>
        <v>42926645.017754532</v>
      </c>
      <c r="O116" s="14"/>
      <c r="P116" s="14"/>
      <c r="Q116" s="14"/>
      <c r="R116" s="14"/>
      <c r="S116" s="14"/>
      <c r="T116" s="14"/>
      <c r="U116" s="14"/>
    </row>
    <row r="117" spans="1:21" s="15" customFormat="1" ht="15.75" x14ac:dyDescent="0.25">
      <c r="A117" s="8"/>
      <c r="B117" s="8"/>
      <c r="C117" s="9"/>
      <c r="D117" s="18" t="s">
        <v>113</v>
      </c>
      <c r="E117" s="19">
        <v>77114914.670000002</v>
      </c>
      <c r="F117" s="19">
        <v>2868802.6878056205</v>
      </c>
      <c r="G117" s="19">
        <v>2060538.98</v>
      </c>
      <c r="H117" s="19">
        <v>222311.53</v>
      </c>
      <c r="I117" s="19">
        <v>178484.11</v>
      </c>
      <c r="J117" s="19">
        <v>4956636.41</v>
      </c>
      <c r="K117" s="19">
        <v>444789.63471853454</v>
      </c>
      <c r="L117" s="19">
        <v>3132143.1799999997</v>
      </c>
      <c r="M117" s="19">
        <v>5754803.4300000016</v>
      </c>
      <c r="N117" s="20">
        <f t="shared" si="1"/>
        <v>96733424.632524163</v>
      </c>
      <c r="O117" s="14"/>
      <c r="P117" s="14"/>
      <c r="Q117" s="14"/>
      <c r="R117" s="14"/>
      <c r="S117" s="14"/>
      <c r="T117" s="14"/>
      <c r="U117" s="14"/>
    </row>
    <row r="118" spans="1:21" s="15" customFormat="1" ht="15.75" x14ac:dyDescent="0.25">
      <c r="A118" s="8"/>
      <c r="B118" s="8"/>
      <c r="C118" s="9"/>
      <c r="D118" s="18" t="s">
        <v>114</v>
      </c>
      <c r="E118" s="19">
        <v>45652174.059999987</v>
      </c>
      <c r="F118" s="19">
        <v>5834688.6758279474</v>
      </c>
      <c r="G118" s="19">
        <v>1247814.04</v>
      </c>
      <c r="H118" s="19">
        <v>613623.48</v>
      </c>
      <c r="I118" s="19">
        <v>275107.09999999998</v>
      </c>
      <c r="J118" s="19">
        <v>2930778.51</v>
      </c>
      <c r="K118" s="19">
        <v>1227706.4486031979</v>
      </c>
      <c r="L118" s="19">
        <v>1854234.1500000001</v>
      </c>
      <c r="M118" s="19">
        <v>3406852.5900000008</v>
      </c>
      <c r="N118" s="20">
        <f t="shared" si="1"/>
        <v>63042979.054431133</v>
      </c>
      <c r="O118" s="14"/>
      <c r="P118" s="14"/>
      <c r="Q118" s="14"/>
      <c r="R118" s="14"/>
      <c r="S118" s="14"/>
      <c r="T118" s="14"/>
      <c r="U118" s="14"/>
    </row>
    <row r="119" spans="1:21" s="15" customFormat="1" ht="15.75" x14ac:dyDescent="0.25">
      <c r="A119" s="8"/>
      <c r="B119" s="8"/>
      <c r="C119" s="9"/>
      <c r="D119" s="18" t="s">
        <v>115</v>
      </c>
      <c r="E119" s="19">
        <v>29968399.020000003</v>
      </c>
      <c r="F119" s="19">
        <v>1368153.2993040169</v>
      </c>
      <c r="G119" s="19">
        <v>795117.65</v>
      </c>
      <c r="H119" s="19">
        <v>129107.49</v>
      </c>
      <c r="I119" s="19">
        <v>73809.22</v>
      </c>
      <c r="J119" s="19">
        <v>1919225.04</v>
      </c>
      <c r="K119" s="19">
        <v>258311.73412691397</v>
      </c>
      <c r="L119" s="19">
        <v>1217212.8099999998</v>
      </c>
      <c r="M119" s="19">
        <v>2236430.8200000003</v>
      </c>
      <c r="N119" s="20">
        <f t="shared" si="1"/>
        <v>37965767.083430931</v>
      </c>
      <c r="O119" s="14"/>
      <c r="P119" s="14"/>
      <c r="Q119" s="14"/>
      <c r="R119" s="14"/>
      <c r="S119" s="14"/>
      <c r="T119" s="14"/>
      <c r="U119" s="14"/>
    </row>
    <row r="120" spans="1:21" s="15" customFormat="1" ht="15.75" x14ac:dyDescent="0.25">
      <c r="A120" s="8"/>
      <c r="B120" s="8"/>
      <c r="C120" s="9"/>
      <c r="D120" s="18" t="s">
        <v>116</v>
      </c>
      <c r="E120" s="19">
        <v>39375642.150000006</v>
      </c>
      <c r="F120" s="19">
        <v>9970954.3933226541</v>
      </c>
      <c r="G120" s="19">
        <v>1088225.3800000001</v>
      </c>
      <c r="H120" s="19">
        <v>608908.88000000012</v>
      </c>
      <c r="I120" s="19">
        <v>280475.03999999998</v>
      </c>
      <c r="J120" s="19">
        <v>2526034.0300000003</v>
      </c>
      <c r="K120" s="19">
        <v>1218273.7040985634</v>
      </c>
      <c r="L120" s="19">
        <v>1599302.9099999997</v>
      </c>
      <c r="M120" s="19">
        <v>2938457.9899999988</v>
      </c>
      <c r="N120" s="20">
        <f t="shared" si="1"/>
        <v>59606274.477421224</v>
      </c>
      <c r="O120" s="14"/>
      <c r="P120" s="14"/>
      <c r="Q120" s="14"/>
      <c r="R120" s="14"/>
      <c r="S120" s="14"/>
      <c r="T120" s="14"/>
      <c r="U120" s="14"/>
    </row>
    <row r="121" spans="1:21" s="15" customFormat="1" ht="15.75" x14ac:dyDescent="0.25">
      <c r="A121" s="8"/>
      <c r="B121" s="8"/>
      <c r="C121" s="9"/>
      <c r="D121" s="18" t="s">
        <v>117</v>
      </c>
      <c r="E121" s="19">
        <v>64235483.190000013</v>
      </c>
      <c r="F121" s="19">
        <v>5096752.3297661655</v>
      </c>
      <c r="G121" s="19">
        <v>1744263.56</v>
      </c>
      <c r="H121" s="19">
        <v>489230.53</v>
      </c>
      <c r="I121" s="19">
        <v>197271.92</v>
      </c>
      <c r="J121" s="19">
        <v>4125984.33</v>
      </c>
      <c r="K121" s="19">
        <v>978827.43898091861</v>
      </c>
      <c r="L121" s="19">
        <v>2609024.6300000004</v>
      </c>
      <c r="M121" s="19">
        <v>4793658.1700000018</v>
      </c>
      <c r="N121" s="20">
        <f t="shared" si="1"/>
        <v>84270496.098747104</v>
      </c>
      <c r="O121" s="14"/>
      <c r="P121" s="14"/>
      <c r="Q121" s="14"/>
      <c r="R121" s="14"/>
      <c r="S121" s="14"/>
      <c r="T121" s="14"/>
      <c r="U121" s="14"/>
    </row>
    <row r="122" spans="1:21" s="15" customFormat="1" ht="15.75" x14ac:dyDescent="0.25">
      <c r="A122" s="8"/>
      <c r="B122" s="8"/>
      <c r="C122" s="9"/>
      <c r="D122" s="18" t="s">
        <v>118</v>
      </c>
      <c r="E122" s="19">
        <v>35010475.870000005</v>
      </c>
      <c r="F122" s="19">
        <v>5033509.7615741957</v>
      </c>
      <c r="G122" s="19">
        <v>950563.05</v>
      </c>
      <c r="H122" s="19">
        <v>329659.40000000002</v>
      </c>
      <c r="I122" s="19">
        <v>198613.88999999998</v>
      </c>
      <c r="J122" s="19">
        <v>2246126.7000000002</v>
      </c>
      <c r="K122" s="19">
        <v>659565.6788240585</v>
      </c>
      <c r="L122" s="19">
        <v>1422004.7600000002</v>
      </c>
      <c r="M122" s="19">
        <v>2612703.1999999993</v>
      </c>
      <c r="N122" s="20">
        <f t="shared" si="1"/>
        <v>48463222.310398251</v>
      </c>
      <c r="O122" s="14"/>
      <c r="P122" s="14"/>
      <c r="Q122" s="14"/>
      <c r="R122" s="14"/>
      <c r="S122" s="14"/>
      <c r="T122" s="14"/>
      <c r="U122" s="14"/>
    </row>
    <row r="123" spans="1:21" s="15" customFormat="1" ht="15.75" x14ac:dyDescent="0.25">
      <c r="A123" s="8"/>
      <c r="B123" s="8"/>
      <c r="C123" s="9"/>
      <c r="D123" s="18" t="s">
        <v>119</v>
      </c>
      <c r="E123" s="19">
        <v>40196093.93</v>
      </c>
      <c r="F123" s="19">
        <v>6046306.6033889838</v>
      </c>
      <c r="G123" s="19">
        <v>1077957.21</v>
      </c>
      <c r="H123" s="19">
        <v>138536.68000000002</v>
      </c>
      <c r="I123" s="19">
        <v>72467.23</v>
      </c>
      <c r="J123" s="19">
        <v>2584662.23</v>
      </c>
      <c r="K123" s="19">
        <v>277177.21313618298</v>
      </c>
      <c r="L123" s="19">
        <v>1632626.8900000001</v>
      </c>
      <c r="M123" s="19">
        <v>2999687.1799999988</v>
      </c>
      <c r="N123" s="20">
        <f t="shared" si="1"/>
        <v>55025515.166525163</v>
      </c>
      <c r="O123" s="14"/>
      <c r="P123" s="14"/>
      <c r="Q123" s="14"/>
      <c r="R123" s="14"/>
      <c r="S123" s="14"/>
      <c r="T123" s="14"/>
      <c r="U123" s="14"/>
    </row>
    <row r="124" spans="1:21" s="15" customFormat="1" ht="15.75" x14ac:dyDescent="0.25">
      <c r="A124" s="8"/>
      <c r="B124" s="8"/>
      <c r="C124" s="9"/>
      <c r="D124" s="18" t="s">
        <v>120</v>
      </c>
      <c r="E124" s="19">
        <v>119424844.32999998</v>
      </c>
      <c r="F124" s="19">
        <v>14129362.830000002</v>
      </c>
      <c r="G124" s="19">
        <v>2964137.49</v>
      </c>
      <c r="H124" s="19">
        <v>4170609.1000000006</v>
      </c>
      <c r="I124" s="19">
        <v>1299548.4204797617</v>
      </c>
      <c r="J124" s="19">
        <v>7666845.7400000002</v>
      </c>
      <c r="K124" s="19">
        <v>8344340.5140997497</v>
      </c>
      <c r="L124" s="19">
        <v>4850627.8599999994</v>
      </c>
      <c r="M124" s="19">
        <v>8912239.0099999979</v>
      </c>
      <c r="N124" s="20">
        <f t="shared" si="1"/>
        <v>171762555.29457951</v>
      </c>
      <c r="O124" s="14"/>
      <c r="P124" s="14"/>
      <c r="Q124" s="14"/>
      <c r="R124" s="14"/>
      <c r="S124" s="14"/>
      <c r="T124" s="14"/>
      <c r="U124" s="14"/>
    </row>
    <row r="125" spans="1:21" s="15" customFormat="1" ht="15.75" x14ac:dyDescent="0.25">
      <c r="A125" s="8"/>
      <c r="B125" s="8"/>
      <c r="C125" s="9"/>
      <c r="D125" s="18" t="s">
        <v>121</v>
      </c>
      <c r="E125" s="19">
        <v>326749844.97999996</v>
      </c>
      <c r="F125" s="19">
        <v>6785958.1350000007</v>
      </c>
      <c r="G125" s="19">
        <v>8925877.540000001</v>
      </c>
      <c r="H125" s="19">
        <v>5797509.3099999996</v>
      </c>
      <c r="I125" s="19">
        <v>4904042.9005219424</v>
      </c>
      <c r="J125" s="19">
        <v>20914921.25</v>
      </c>
      <c r="K125" s="19">
        <v>11599358.884699009</v>
      </c>
      <c r="L125" s="19">
        <v>13271460.639999999</v>
      </c>
      <c r="M125" s="19">
        <v>24384144.859999999</v>
      </c>
      <c r="N125" s="20">
        <f t="shared" si="1"/>
        <v>423333118.50022089</v>
      </c>
      <c r="O125" s="14"/>
      <c r="P125" s="14"/>
      <c r="Q125" s="14"/>
      <c r="R125" s="14"/>
      <c r="S125" s="14"/>
      <c r="T125" s="14"/>
      <c r="U125" s="14"/>
    </row>
    <row r="126" spans="1:21" s="15" customFormat="1" ht="15.75" x14ac:dyDescent="0.25">
      <c r="A126" s="8"/>
      <c r="B126" s="8"/>
      <c r="C126" s="9"/>
      <c r="D126" s="18" t="s">
        <v>122</v>
      </c>
      <c r="E126" s="19">
        <v>220461294.44</v>
      </c>
      <c r="F126" s="19">
        <v>2670313.5399999996</v>
      </c>
      <c r="G126" s="19">
        <v>5469781.0300000003</v>
      </c>
      <c r="H126" s="19">
        <v>7424046.8700000001</v>
      </c>
      <c r="I126" s="19">
        <v>0</v>
      </c>
      <c r="J126" s="19">
        <v>14135388.65</v>
      </c>
      <c r="K126" s="19">
        <v>14853651.67879791</v>
      </c>
      <c r="L126" s="19">
        <v>8954382.9999999981</v>
      </c>
      <c r="M126" s="19">
        <v>16452217.430000003</v>
      </c>
      <c r="N126" s="20">
        <f t="shared" si="1"/>
        <v>290421076.63879788</v>
      </c>
      <c r="O126" s="14"/>
      <c r="P126" s="14"/>
      <c r="Q126" s="14"/>
      <c r="R126" s="14"/>
      <c r="S126" s="14"/>
      <c r="T126" s="14"/>
      <c r="U126" s="14"/>
    </row>
    <row r="127" spans="1:21" s="15" customFormat="1" ht="15.75" x14ac:dyDescent="0.25">
      <c r="A127" s="8"/>
      <c r="B127" s="8"/>
      <c r="C127" s="9"/>
      <c r="D127" s="18" t="s">
        <v>123</v>
      </c>
      <c r="E127" s="19">
        <v>88711540.269999996</v>
      </c>
      <c r="F127" s="19">
        <v>4616344.0736517878</v>
      </c>
      <c r="G127" s="19">
        <v>2608405.7000000002</v>
      </c>
      <c r="H127" s="19">
        <v>2886786.79</v>
      </c>
      <c r="I127" s="19">
        <v>1252072.76</v>
      </c>
      <c r="J127" s="19">
        <v>5693975.1399999997</v>
      </c>
      <c r="K127" s="19">
        <v>5775734.8028377397</v>
      </c>
      <c r="L127" s="19">
        <v>3603158.3500000006</v>
      </c>
      <c r="M127" s="19">
        <v>6620215.4800000014</v>
      </c>
      <c r="N127" s="20">
        <f t="shared" si="1"/>
        <v>121768233.36648954</v>
      </c>
      <c r="O127" s="14"/>
      <c r="P127" s="14"/>
      <c r="Q127" s="14"/>
      <c r="R127" s="14"/>
      <c r="S127" s="14"/>
      <c r="T127" s="14"/>
      <c r="U127" s="14"/>
    </row>
    <row r="128" spans="1:21" s="15" customFormat="1" ht="15.75" x14ac:dyDescent="0.25">
      <c r="A128" s="8"/>
      <c r="B128" s="8"/>
      <c r="C128" s="9"/>
      <c r="D128" s="18" t="s">
        <v>124</v>
      </c>
      <c r="E128" s="19">
        <v>107791955.55999999</v>
      </c>
      <c r="F128" s="19">
        <v>6545700.0016131736</v>
      </c>
      <c r="G128" s="19">
        <v>3018348.57</v>
      </c>
      <c r="H128" s="19">
        <v>1445206.67</v>
      </c>
      <c r="I128" s="19">
        <v>507270.64000000007</v>
      </c>
      <c r="J128" s="19">
        <v>6943939.5499999998</v>
      </c>
      <c r="K128" s="19">
        <v>2891495.3839206523</v>
      </c>
      <c r="L128" s="19">
        <v>4378139.620000001</v>
      </c>
      <c r="M128" s="19">
        <v>8044118.7899999991</v>
      </c>
      <c r="N128" s="20">
        <f t="shared" si="1"/>
        <v>141566174.78553382</v>
      </c>
      <c r="O128" s="14"/>
      <c r="P128" s="14"/>
      <c r="Q128" s="14"/>
      <c r="R128" s="14"/>
      <c r="S128" s="14"/>
      <c r="T128" s="14"/>
      <c r="U128" s="14"/>
    </row>
    <row r="129" spans="1:21" s="15" customFormat="1" ht="15.75" x14ac:dyDescent="0.25">
      <c r="A129" s="8"/>
      <c r="B129" s="8"/>
      <c r="C129" s="9"/>
      <c r="D129" s="18" t="s">
        <v>125</v>
      </c>
      <c r="E129" s="19">
        <v>58582978.139999993</v>
      </c>
      <c r="F129" s="19">
        <v>2245571.376085639</v>
      </c>
      <c r="G129" s="19">
        <v>1699160.3099999998</v>
      </c>
      <c r="H129" s="19">
        <v>1534058.78</v>
      </c>
      <c r="I129" s="19">
        <v>511296.60000000003</v>
      </c>
      <c r="J129" s="19">
        <v>3757048.7</v>
      </c>
      <c r="K129" s="19">
        <v>3069266.1165079949</v>
      </c>
      <c r="L129" s="19">
        <v>2379439.23</v>
      </c>
      <c r="M129" s="19">
        <v>4371831.1000000015</v>
      </c>
      <c r="N129" s="20">
        <f t="shared" si="1"/>
        <v>78150650.352593631</v>
      </c>
      <c r="O129" s="14"/>
      <c r="P129" s="14"/>
      <c r="Q129" s="14"/>
      <c r="R129" s="14"/>
      <c r="S129" s="14"/>
      <c r="T129" s="14"/>
      <c r="U129" s="14"/>
    </row>
    <row r="130" spans="1:21" s="15" customFormat="1" ht="15.75" x14ac:dyDescent="0.25">
      <c r="A130" s="8"/>
      <c r="B130" s="8"/>
      <c r="C130" s="9"/>
      <c r="D130" s="18" t="s">
        <v>126</v>
      </c>
      <c r="E130" s="19">
        <v>27880250.889999997</v>
      </c>
      <c r="F130" s="19">
        <v>2529038.6572071244</v>
      </c>
      <c r="G130" s="19">
        <v>745668.55999999994</v>
      </c>
      <c r="H130" s="19">
        <v>140349.99</v>
      </c>
      <c r="I130" s="19">
        <v>87229.09</v>
      </c>
      <c r="J130" s="19">
        <v>1785798.91</v>
      </c>
      <c r="K130" s="19">
        <v>280805.18563796551</v>
      </c>
      <c r="L130" s="19">
        <v>1132399.4100000001</v>
      </c>
      <c r="M130" s="19">
        <v>2080600.2099999997</v>
      </c>
      <c r="N130" s="20">
        <f t="shared" si="1"/>
        <v>36662140.902845085</v>
      </c>
      <c r="O130" s="14"/>
      <c r="P130" s="14"/>
      <c r="Q130" s="14"/>
      <c r="R130" s="14"/>
      <c r="S130" s="14"/>
      <c r="T130" s="14"/>
      <c r="U130" s="14"/>
    </row>
    <row r="131" spans="1:21" s="15" customFormat="1" ht="15.75" x14ac:dyDescent="0.25">
      <c r="A131" s="8"/>
      <c r="B131" s="8"/>
      <c r="C131" s="9"/>
      <c r="D131" s="18" t="s">
        <v>127</v>
      </c>
      <c r="E131" s="19">
        <v>159069438.62999997</v>
      </c>
      <c r="F131" s="19">
        <v>19953183.598902505</v>
      </c>
      <c r="G131" s="19">
        <v>3717894.2399999998</v>
      </c>
      <c r="H131" s="19">
        <v>1785020.6599999997</v>
      </c>
      <c r="I131" s="19">
        <v>1064194.75</v>
      </c>
      <c r="J131" s="19">
        <v>10214126.819999998</v>
      </c>
      <c r="K131" s="19">
        <v>3571377.7347546928</v>
      </c>
      <c r="L131" s="19">
        <v>6460855.7600000007</v>
      </c>
      <c r="M131" s="19">
        <v>11870768.489999996</v>
      </c>
      <c r="N131" s="20">
        <f t="shared" si="1"/>
        <v>217706860.68365714</v>
      </c>
      <c r="O131" s="14"/>
      <c r="P131" s="14"/>
      <c r="Q131" s="14"/>
      <c r="R131" s="14"/>
      <c r="S131" s="14"/>
      <c r="T131" s="14"/>
      <c r="U131" s="14"/>
    </row>
    <row r="132" spans="1:21" s="15" customFormat="1" ht="15.75" x14ac:dyDescent="0.25">
      <c r="A132" s="8"/>
      <c r="B132" s="8"/>
      <c r="C132" s="9"/>
      <c r="D132" s="18" t="s">
        <v>128</v>
      </c>
      <c r="E132" s="19">
        <v>48849367.559999995</v>
      </c>
      <c r="F132" s="19">
        <v>6206023.6515328297</v>
      </c>
      <c r="G132" s="19">
        <v>1293698.2099999997</v>
      </c>
      <c r="H132" s="19">
        <v>220860.88</v>
      </c>
      <c r="I132" s="19">
        <v>79177.170000000013</v>
      </c>
      <c r="J132" s="19">
        <v>3128828.6399999997</v>
      </c>
      <c r="K132" s="19">
        <v>441887.2387171085</v>
      </c>
      <c r="L132" s="19">
        <v>1984093.1500000001</v>
      </c>
      <c r="M132" s="19">
        <v>3645447.9699999988</v>
      </c>
      <c r="N132" s="20">
        <f t="shared" si="1"/>
        <v>65849384.470249936</v>
      </c>
      <c r="O132" s="14"/>
      <c r="P132" s="14"/>
      <c r="Q132" s="14"/>
      <c r="R132" s="14"/>
      <c r="S132" s="14"/>
      <c r="T132" s="14"/>
      <c r="U132" s="14"/>
    </row>
    <row r="133" spans="1:21" s="15" customFormat="1" ht="15.75" x14ac:dyDescent="0.25">
      <c r="A133" s="8"/>
      <c r="B133" s="8"/>
      <c r="C133" s="9"/>
      <c r="D133" s="18" t="s">
        <v>129</v>
      </c>
      <c r="E133" s="19">
        <v>231944597.93000004</v>
      </c>
      <c r="F133" s="19">
        <v>8414932</v>
      </c>
      <c r="G133" s="19">
        <v>13473058.640000001</v>
      </c>
      <c r="H133" s="19">
        <v>9752334.7800000012</v>
      </c>
      <c r="I133" s="19">
        <v>229212.89941041759</v>
      </c>
      <c r="J133" s="19">
        <v>14871844.609999999</v>
      </c>
      <c r="K133" s="19">
        <v>19511970.491086639</v>
      </c>
      <c r="L133" s="19">
        <v>9420795.5100000016</v>
      </c>
      <c r="M133" s="19">
        <v>17309174.689999998</v>
      </c>
      <c r="N133" s="20">
        <f t="shared" si="1"/>
        <v>324927921.55049711</v>
      </c>
      <c r="O133" s="14"/>
      <c r="P133" s="14"/>
      <c r="Q133" s="14"/>
      <c r="R133" s="14"/>
      <c r="S133" s="14"/>
      <c r="T133" s="14"/>
      <c r="U133" s="14"/>
    </row>
    <row r="134" spans="1:21" s="15" customFormat="1" ht="15.75" x14ac:dyDescent="0.25">
      <c r="A134" s="8"/>
      <c r="B134" s="8"/>
      <c r="C134" s="9"/>
      <c r="D134" s="18" t="s">
        <v>130</v>
      </c>
      <c r="E134" s="19">
        <v>10927268.68</v>
      </c>
      <c r="F134" s="19">
        <v>676561.14625072479</v>
      </c>
      <c r="G134" s="19">
        <v>292172.92000000004</v>
      </c>
      <c r="H134" s="19">
        <v>41706.03</v>
      </c>
      <c r="I134" s="19">
        <v>14761.86</v>
      </c>
      <c r="J134" s="19">
        <v>700937.32</v>
      </c>
      <c r="K134" s="19">
        <v>83443.4175409975</v>
      </c>
      <c r="L134" s="19">
        <v>443827.22000000003</v>
      </c>
      <c r="M134" s="19">
        <v>815460.33000000031</v>
      </c>
      <c r="N134" s="20">
        <f t="shared" si="1"/>
        <v>13996138.923791721</v>
      </c>
      <c r="O134" s="14"/>
      <c r="P134" s="14"/>
      <c r="Q134" s="14"/>
      <c r="R134" s="14"/>
      <c r="S134" s="14"/>
      <c r="T134" s="14"/>
      <c r="U134" s="14"/>
    </row>
    <row r="135" spans="1:21" s="15" customFormat="1" ht="15.75" x14ac:dyDescent="0.25">
      <c r="A135" s="8"/>
      <c r="B135" s="8"/>
      <c r="C135" s="9"/>
      <c r="D135" s="18" t="s">
        <v>131</v>
      </c>
      <c r="E135" s="19">
        <v>59427605.31000001</v>
      </c>
      <c r="F135" s="19">
        <v>3013274.389833793</v>
      </c>
      <c r="G135" s="19">
        <v>974269.81</v>
      </c>
      <c r="H135" s="19">
        <v>150867.18999999997</v>
      </c>
      <c r="I135" s="19">
        <v>108700.84999999999</v>
      </c>
      <c r="J135" s="19">
        <v>3811689</v>
      </c>
      <c r="K135" s="19">
        <v>301847.45414830401</v>
      </c>
      <c r="L135" s="19">
        <v>2413745.1</v>
      </c>
      <c r="M135" s="19">
        <v>4434863.589999998</v>
      </c>
      <c r="N135" s="20">
        <f t="shared" si="1"/>
        <v>74636862.693982109</v>
      </c>
      <c r="O135" s="14"/>
      <c r="P135" s="14"/>
      <c r="Q135" s="14"/>
      <c r="R135" s="14"/>
      <c r="S135" s="14"/>
      <c r="T135" s="14"/>
      <c r="U135" s="14"/>
    </row>
    <row r="136" spans="1:21" s="15" customFormat="1" ht="15.75" x14ac:dyDescent="0.25">
      <c r="A136" s="8"/>
      <c r="B136" s="8"/>
      <c r="C136" s="9"/>
      <c r="D136" s="18" t="s">
        <v>132</v>
      </c>
      <c r="E136" s="19">
        <v>109674612.99000001</v>
      </c>
      <c r="F136" s="19">
        <v>12163630.958673479</v>
      </c>
      <c r="G136" s="19">
        <v>2977726.3600000003</v>
      </c>
      <c r="H136" s="19">
        <v>703926.2300000001</v>
      </c>
      <c r="I136" s="19">
        <v>369046.10000000003</v>
      </c>
      <c r="J136" s="19">
        <v>7060360.9800000014</v>
      </c>
      <c r="K136" s="19">
        <v>1408379.5471919668</v>
      </c>
      <c r="L136" s="19">
        <v>4454606.6900000004</v>
      </c>
      <c r="M136" s="19">
        <v>8184614.0099999998</v>
      </c>
      <c r="N136" s="20">
        <f t="shared" si="1"/>
        <v>146996903.86586544</v>
      </c>
      <c r="O136" s="14"/>
      <c r="P136" s="14"/>
      <c r="Q136" s="14"/>
      <c r="R136" s="14"/>
      <c r="S136" s="14"/>
      <c r="T136" s="14"/>
      <c r="U136" s="14"/>
    </row>
    <row r="137" spans="1:21" s="15" customFormat="1" ht="15.75" x14ac:dyDescent="0.25">
      <c r="A137" s="8"/>
      <c r="B137" s="8"/>
      <c r="C137" s="9"/>
      <c r="D137" s="18" t="s">
        <v>133</v>
      </c>
      <c r="E137" s="19">
        <v>97103417.620000005</v>
      </c>
      <c r="F137" s="19">
        <v>16209195.206519324</v>
      </c>
      <c r="G137" s="19">
        <v>2173574.9300000002</v>
      </c>
      <c r="H137" s="19">
        <v>1059697.3099999998</v>
      </c>
      <c r="I137" s="19">
        <v>491166.81</v>
      </c>
      <c r="J137" s="19">
        <v>6230257.1499999994</v>
      </c>
      <c r="K137" s="19">
        <v>2120188.094041693</v>
      </c>
      <c r="L137" s="19">
        <v>3944007.7600000002</v>
      </c>
      <c r="M137" s="19">
        <v>7246470.7500000028</v>
      </c>
      <c r="N137" s="20">
        <f t="shared" si="1"/>
        <v>136577975.63056105</v>
      </c>
      <c r="O137" s="14"/>
      <c r="P137" s="14"/>
      <c r="Q137" s="14"/>
      <c r="R137" s="14"/>
      <c r="S137" s="14"/>
      <c r="T137" s="14"/>
      <c r="U137" s="14"/>
    </row>
    <row r="138" spans="1:21" s="15" customFormat="1" ht="15.75" x14ac:dyDescent="0.25">
      <c r="A138" s="8"/>
      <c r="B138" s="8"/>
      <c r="C138" s="9"/>
      <c r="D138" s="18" t="s">
        <v>134</v>
      </c>
      <c r="E138" s="19">
        <v>171542421.46000004</v>
      </c>
      <c r="F138" s="19">
        <v>3759293.7600000002</v>
      </c>
      <c r="G138" s="19">
        <v>4169425.27</v>
      </c>
      <c r="H138" s="19">
        <v>6304872.9699999997</v>
      </c>
      <c r="I138" s="19">
        <v>3430479.8647102294</v>
      </c>
      <c r="J138" s="19">
        <v>11009629.52</v>
      </c>
      <c r="K138" s="19">
        <v>12614466.078697752</v>
      </c>
      <c r="L138" s="19">
        <v>6967465.5999999996</v>
      </c>
      <c r="M138" s="19">
        <v>12801582.02</v>
      </c>
      <c r="N138" s="20">
        <f t="shared" si="1"/>
        <v>232599636.54340804</v>
      </c>
      <c r="O138" s="14"/>
      <c r="P138" s="14"/>
      <c r="Q138" s="14"/>
      <c r="R138" s="14"/>
      <c r="S138" s="14"/>
      <c r="T138" s="14"/>
      <c r="U138" s="14"/>
    </row>
    <row r="139" spans="1:21" s="15" customFormat="1" ht="15.75" x14ac:dyDescent="0.25">
      <c r="A139" s="8"/>
      <c r="B139" s="8"/>
      <c r="C139" s="9"/>
      <c r="D139" s="18" t="s">
        <v>135</v>
      </c>
      <c r="E139" s="19">
        <v>24672480.73</v>
      </c>
      <c r="F139" s="19">
        <v>2272758.5279224082</v>
      </c>
      <c r="G139" s="19">
        <v>655227.82999999996</v>
      </c>
      <c r="H139" s="19">
        <v>75433.570000000007</v>
      </c>
      <c r="I139" s="19">
        <v>75151.210000000006</v>
      </c>
      <c r="J139" s="19">
        <v>1579611.1</v>
      </c>
      <c r="K139" s="19">
        <v>150923.73207415198</v>
      </c>
      <c r="L139" s="19">
        <v>1002110.73</v>
      </c>
      <c r="M139" s="19">
        <v>1841216.6700000004</v>
      </c>
      <c r="N139" s="20">
        <f t="shared" ref="N139:N144" si="2">SUM(E139:M139)</f>
        <v>32324914.099996563</v>
      </c>
      <c r="O139" s="14"/>
      <c r="P139" s="14"/>
      <c r="Q139" s="14"/>
      <c r="R139" s="14"/>
      <c r="S139" s="14"/>
      <c r="T139" s="14"/>
      <c r="U139" s="14"/>
    </row>
    <row r="140" spans="1:21" s="15" customFormat="1" ht="15.75" x14ac:dyDescent="0.25">
      <c r="A140" s="8"/>
      <c r="B140" s="8"/>
      <c r="C140" s="9"/>
      <c r="D140" s="18" t="s">
        <v>136</v>
      </c>
      <c r="E140" s="19">
        <v>62378512.18</v>
      </c>
      <c r="F140" s="19">
        <v>10965303.656390553</v>
      </c>
      <c r="G140" s="19">
        <v>1716915.0299999998</v>
      </c>
      <c r="H140" s="19">
        <v>656780.21</v>
      </c>
      <c r="I140" s="19">
        <v>307314.74</v>
      </c>
      <c r="J140" s="19">
        <v>4008774.49</v>
      </c>
      <c r="K140" s="19">
        <v>1314052.2321456214</v>
      </c>
      <c r="L140" s="19">
        <v>2533600.7900000005</v>
      </c>
      <c r="M140" s="19">
        <v>4655078.4800000004</v>
      </c>
      <c r="N140" s="20">
        <f t="shared" si="2"/>
        <v>88536331.808536172</v>
      </c>
      <c r="O140" s="14"/>
      <c r="P140" s="14"/>
      <c r="Q140" s="14"/>
      <c r="R140" s="14"/>
      <c r="S140" s="14"/>
      <c r="T140" s="14"/>
      <c r="U140" s="14"/>
    </row>
    <row r="141" spans="1:21" s="15" customFormat="1" ht="15.75" x14ac:dyDescent="0.25">
      <c r="A141" s="8"/>
      <c r="B141" s="8"/>
      <c r="C141" s="9"/>
      <c r="D141" s="18" t="s">
        <v>137</v>
      </c>
      <c r="E141" s="19">
        <v>240927260.98000002</v>
      </c>
      <c r="F141" s="19">
        <v>4977260.8249999993</v>
      </c>
      <c r="G141" s="19">
        <v>6601989.2700000005</v>
      </c>
      <c r="H141" s="19">
        <v>3377830.6900000004</v>
      </c>
      <c r="I141" s="19">
        <v>3505029.2703138404</v>
      </c>
      <c r="J141" s="19">
        <v>15491712.82</v>
      </c>
      <c r="K141" s="19">
        <v>6758190.204320441</v>
      </c>
      <c r="L141" s="19">
        <v>9785640.6899999995</v>
      </c>
      <c r="M141" s="19">
        <v>17979518.320000008</v>
      </c>
      <c r="N141" s="20">
        <f t="shared" si="2"/>
        <v>309404433.06963426</v>
      </c>
      <c r="O141" s="14"/>
      <c r="P141" s="14"/>
      <c r="Q141" s="14"/>
      <c r="R141" s="14"/>
      <c r="S141" s="14"/>
      <c r="T141" s="14"/>
      <c r="U141" s="14"/>
    </row>
    <row r="142" spans="1:21" s="15" customFormat="1" ht="15.75" x14ac:dyDescent="0.25">
      <c r="A142" s="8"/>
      <c r="B142" s="8"/>
      <c r="C142" s="9"/>
      <c r="D142" s="18" t="s">
        <v>138</v>
      </c>
      <c r="E142" s="19">
        <v>71773667.599999994</v>
      </c>
      <c r="F142" s="19">
        <v>829941.53</v>
      </c>
      <c r="G142" s="19">
        <v>1589382.0199999996</v>
      </c>
      <c r="H142" s="19">
        <v>557048.25999999989</v>
      </c>
      <c r="I142" s="19">
        <v>272423.13</v>
      </c>
      <c r="J142" s="19">
        <v>4593989.38</v>
      </c>
      <c r="K142" s="19">
        <v>1114513.644547584</v>
      </c>
      <c r="L142" s="19">
        <v>2915199.97</v>
      </c>
      <c r="M142" s="19">
        <v>5356205.0699999984</v>
      </c>
      <c r="N142" s="20">
        <f t="shared" si="2"/>
        <v>89002370.60454756</v>
      </c>
      <c r="O142" s="14"/>
      <c r="P142" s="14"/>
      <c r="Q142" s="14"/>
      <c r="R142" s="14"/>
      <c r="S142" s="14"/>
      <c r="T142" s="14"/>
      <c r="U142" s="14"/>
    </row>
    <row r="143" spans="1:21" s="15" customFormat="1" ht="15.75" x14ac:dyDescent="0.25">
      <c r="A143" s="8"/>
      <c r="B143" s="8"/>
      <c r="C143" s="9"/>
      <c r="D143" s="18" t="s">
        <v>139</v>
      </c>
      <c r="E143" s="19">
        <v>93173408.010000005</v>
      </c>
      <c r="F143" s="19">
        <v>4943319.7002084628</v>
      </c>
      <c r="G143" s="19">
        <v>2544457.09</v>
      </c>
      <c r="H143" s="19">
        <v>803295.52</v>
      </c>
      <c r="I143" s="19">
        <v>265713.19</v>
      </c>
      <c r="J143" s="19">
        <v>5977233.2800000012</v>
      </c>
      <c r="K143" s="19">
        <v>1607192.5382896475</v>
      </c>
      <c r="L143" s="19">
        <v>3784384.22</v>
      </c>
      <c r="M143" s="19">
        <v>6953189.9100000001</v>
      </c>
      <c r="N143" s="20">
        <f t="shared" si="2"/>
        <v>120052193.45849812</v>
      </c>
      <c r="O143" s="14"/>
      <c r="P143" s="14"/>
      <c r="Q143" s="14"/>
      <c r="R143" s="14"/>
      <c r="S143" s="14"/>
      <c r="T143" s="14"/>
      <c r="U143" s="14"/>
    </row>
    <row r="144" spans="1:21" s="15" customFormat="1" ht="15.75" x14ac:dyDescent="0.25">
      <c r="A144" s="8"/>
      <c r="B144" s="8"/>
      <c r="C144" s="9"/>
      <c r="D144" s="18" t="s">
        <v>140</v>
      </c>
      <c r="E144" s="19">
        <v>85076168.110000014</v>
      </c>
      <c r="F144" s="19">
        <v>4939777.4518929757</v>
      </c>
      <c r="G144" s="19">
        <v>2121128.96</v>
      </c>
      <c r="H144" s="19">
        <v>3453626.9699999997</v>
      </c>
      <c r="I144" s="19">
        <v>980991.64</v>
      </c>
      <c r="J144" s="19">
        <v>5459589.4499999993</v>
      </c>
      <c r="K144" s="19">
        <v>6909839.5728949495</v>
      </c>
      <c r="L144" s="19">
        <v>3455502.13</v>
      </c>
      <c r="M144" s="19">
        <v>6348921.5999999978</v>
      </c>
      <c r="N144" s="20">
        <f t="shared" si="2"/>
        <v>118745545.88478792</v>
      </c>
      <c r="O144" s="14"/>
      <c r="P144" s="14"/>
      <c r="Q144" s="14"/>
      <c r="R144" s="14"/>
      <c r="S144" s="14"/>
      <c r="T144" s="14"/>
      <c r="U144" s="14"/>
    </row>
    <row r="145" spans="3:21" ht="24.75" customHeight="1" x14ac:dyDescent="0.2">
      <c r="C145" s="10"/>
      <c r="D145" s="24" t="s">
        <v>141</v>
      </c>
      <c r="E145" s="25">
        <f>SUM(E10:E144)</f>
        <v>15109609703.699993</v>
      </c>
      <c r="F145" s="25">
        <f t="shared" ref="F145:N145" si="3">SUM(F10:F144)</f>
        <v>796564767.65798092</v>
      </c>
      <c r="G145" s="25">
        <f t="shared" si="3"/>
        <v>395545294.85999966</v>
      </c>
      <c r="H145" s="25">
        <f t="shared" si="3"/>
        <v>362661664.69999999</v>
      </c>
      <c r="I145" s="25">
        <f t="shared" si="3"/>
        <v>134198581.35999997</v>
      </c>
      <c r="J145" s="25">
        <f t="shared" si="3"/>
        <v>949135395.65000033</v>
      </c>
      <c r="K145" s="25">
        <f t="shared" si="3"/>
        <v>700402173.97412276</v>
      </c>
      <c r="L145" s="25">
        <f t="shared" si="3"/>
        <v>613700545.5200001</v>
      </c>
      <c r="M145" s="25">
        <f t="shared" si="3"/>
        <v>1127574724.0699999</v>
      </c>
      <c r="N145" s="25">
        <f t="shared" si="3"/>
        <v>20189392851.4921</v>
      </c>
      <c r="O145" s="12"/>
      <c r="P145" s="12"/>
      <c r="Q145" s="12"/>
      <c r="R145" s="12"/>
      <c r="S145" s="12"/>
      <c r="T145" s="12"/>
      <c r="U145" s="12"/>
    </row>
    <row r="146" spans="3:21" x14ac:dyDescent="0.2"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21" x14ac:dyDescent="0.2"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9" spans="3:21" x14ac:dyDescent="0.2"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3:21" x14ac:dyDescent="0.2">
      <c r="N150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3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U150"/>
  <sheetViews>
    <sheetView showGridLines="0" zoomScale="80" workbookViewId="0">
      <pane xSplit="4" ySplit="9" topLeftCell="E10" activePane="bottomRight" state="frozen"/>
      <selection activeCell="P144" sqref="P144"/>
      <selection pane="topRight" activeCell="P144" sqref="P144"/>
      <selection pane="bottomLeft" activeCell="P144" sqref="P144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4" width="21.33203125" style="2" customWidth="1"/>
    <col min="15" max="15" width="12.1640625" style="2" bestFit="1" customWidth="1"/>
    <col min="16" max="21" width="16" style="2" bestFit="1" customWidth="1"/>
    <col min="22" max="256" width="12" style="2"/>
    <col min="257" max="257" width="6.33203125" style="2" customWidth="1"/>
    <col min="258" max="258" width="5.83203125" style="2" customWidth="1"/>
    <col min="259" max="259" width="5.33203125" style="2" customWidth="1"/>
    <col min="260" max="260" width="44.6640625" style="2" customWidth="1"/>
    <col min="261" max="270" width="21.33203125" style="2" customWidth="1"/>
    <col min="271" max="271" width="12.1640625" style="2" bestFit="1" customWidth="1"/>
    <col min="272" max="277" width="16" style="2" bestFit="1" customWidth="1"/>
    <col min="278" max="512" width="12" style="2"/>
    <col min="513" max="513" width="6.33203125" style="2" customWidth="1"/>
    <col min="514" max="514" width="5.83203125" style="2" customWidth="1"/>
    <col min="515" max="515" width="5.33203125" style="2" customWidth="1"/>
    <col min="516" max="516" width="44.6640625" style="2" customWidth="1"/>
    <col min="517" max="526" width="21.33203125" style="2" customWidth="1"/>
    <col min="527" max="527" width="12.1640625" style="2" bestFit="1" customWidth="1"/>
    <col min="528" max="533" width="16" style="2" bestFit="1" customWidth="1"/>
    <col min="534" max="768" width="12" style="2"/>
    <col min="769" max="769" width="6.33203125" style="2" customWidth="1"/>
    <col min="770" max="770" width="5.83203125" style="2" customWidth="1"/>
    <col min="771" max="771" width="5.33203125" style="2" customWidth="1"/>
    <col min="772" max="772" width="44.6640625" style="2" customWidth="1"/>
    <col min="773" max="782" width="21.33203125" style="2" customWidth="1"/>
    <col min="783" max="783" width="12.1640625" style="2" bestFit="1" customWidth="1"/>
    <col min="784" max="789" width="16" style="2" bestFit="1" customWidth="1"/>
    <col min="790" max="1024" width="12" style="2"/>
    <col min="1025" max="1025" width="6.33203125" style="2" customWidth="1"/>
    <col min="1026" max="1026" width="5.83203125" style="2" customWidth="1"/>
    <col min="1027" max="1027" width="5.33203125" style="2" customWidth="1"/>
    <col min="1028" max="1028" width="44.6640625" style="2" customWidth="1"/>
    <col min="1029" max="1038" width="21.33203125" style="2" customWidth="1"/>
    <col min="1039" max="1039" width="12.1640625" style="2" bestFit="1" customWidth="1"/>
    <col min="1040" max="1045" width="16" style="2" bestFit="1" customWidth="1"/>
    <col min="1046" max="1280" width="12" style="2"/>
    <col min="1281" max="1281" width="6.33203125" style="2" customWidth="1"/>
    <col min="1282" max="1282" width="5.83203125" style="2" customWidth="1"/>
    <col min="1283" max="1283" width="5.33203125" style="2" customWidth="1"/>
    <col min="1284" max="1284" width="44.6640625" style="2" customWidth="1"/>
    <col min="1285" max="1294" width="21.33203125" style="2" customWidth="1"/>
    <col min="1295" max="1295" width="12.1640625" style="2" bestFit="1" customWidth="1"/>
    <col min="1296" max="1301" width="16" style="2" bestFit="1" customWidth="1"/>
    <col min="1302" max="1536" width="12" style="2"/>
    <col min="1537" max="1537" width="6.33203125" style="2" customWidth="1"/>
    <col min="1538" max="1538" width="5.83203125" style="2" customWidth="1"/>
    <col min="1539" max="1539" width="5.33203125" style="2" customWidth="1"/>
    <col min="1540" max="1540" width="44.6640625" style="2" customWidth="1"/>
    <col min="1541" max="1550" width="21.33203125" style="2" customWidth="1"/>
    <col min="1551" max="1551" width="12.1640625" style="2" bestFit="1" customWidth="1"/>
    <col min="1552" max="1557" width="16" style="2" bestFit="1" customWidth="1"/>
    <col min="1558" max="1792" width="12" style="2"/>
    <col min="1793" max="1793" width="6.33203125" style="2" customWidth="1"/>
    <col min="1794" max="1794" width="5.83203125" style="2" customWidth="1"/>
    <col min="1795" max="1795" width="5.33203125" style="2" customWidth="1"/>
    <col min="1796" max="1796" width="44.6640625" style="2" customWidth="1"/>
    <col min="1797" max="1806" width="21.33203125" style="2" customWidth="1"/>
    <col min="1807" max="1807" width="12.1640625" style="2" bestFit="1" customWidth="1"/>
    <col min="1808" max="1813" width="16" style="2" bestFit="1" customWidth="1"/>
    <col min="1814" max="2048" width="12" style="2"/>
    <col min="2049" max="2049" width="6.33203125" style="2" customWidth="1"/>
    <col min="2050" max="2050" width="5.83203125" style="2" customWidth="1"/>
    <col min="2051" max="2051" width="5.33203125" style="2" customWidth="1"/>
    <col min="2052" max="2052" width="44.6640625" style="2" customWidth="1"/>
    <col min="2053" max="2062" width="21.33203125" style="2" customWidth="1"/>
    <col min="2063" max="2063" width="12.1640625" style="2" bestFit="1" customWidth="1"/>
    <col min="2064" max="2069" width="16" style="2" bestFit="1" customWidth="1"/>
    <col min="2070" max="2304" width="12" style="2"/>
    <col min="2305" max="2305" width="6.33203125" style="2" customWidth="1"/>
    <col min="2306" max="2306" width="5.83203125" style="2" customWidth="1"/>
    <col min="2307" max="2307" width="5.33203125" style="2" customWidth="1"/>
    <col min="2308" max="2308" width="44.6640625" style="2" customWidth="1"/>
    <col min="2309" max="2318" width="21.33203125" style="2" customWidth="1"/>
    <col min="2319" max="2319" width="12.1640625" style="2" bestFit="1" customWidth="1"/>
    <col min="2320" max="2325" width="16" style="2" bestFit="1" customWidth="1"/>
    <col min="2326" max="2560" width="12" style="2"/>
    <col min="2561" max="2561" width="6.33203125" style="2" customWidth="1"/>
    <col min="2562" max="2562" width="5.83203125" style="2" customWidth="1"/>
    <col min="2563" max="2563" width="5.33203125" style="2" customWidth="1"/>
    <col min="2564" max="2564" width="44.6640625" style="2" customWidth="1"/>
    <col min="2565" max="2574" width="21.33203125" style="2" customWidth="1"/>
    <col min="2575" max="2575" width="12.1640625" style="2" bestFit="1" customWidth="1"/>
    <col min="2576" max="2581" width="16" style="2" bestFit="1" customWidth="1"/>
    <col min="2582" max="2816" width="12" style="2"/>
    <col min="2817" max="2817" width="6.33203125" style="2" customWidth="1"/>
    <col min="2818" max="2818" width="5.83203125" style="2" customWidth="1"/>
    <col min="2819" max="2819" width="5.33203125" style="2" customWidth="1"/>
    <col min="2820" max="2820" width="44.6640625" style="2" customWidth="1"/>
    <col min="2821" max="2830" width="21.33203125" style="2" customWidth="1"/>
    <col min="2831" max="2831" width="12.1640625" style="2" bestFit="1" customWidth="1"/>
    <col min="2832" max="2837" width="16" style="2" bestFit="1" customWidth="1"/>
    <col min="2838" max="3072" width="12" style="2"/>
    <col min="3073" max="3073" width="6.33203125" style="2" customWidth="1"/>
    <col min="3074" max="3074" width="5.83203125" style="2" customWidth="1"/>
    <col min="3075" max="3075" width="5.33203125" style="2" customWidth="1"/>
    <col min="3076" max="3076" width="44.6640625" style="2" customWidth="1"/>
    <col min="3077" max="3086" width="21.33203125" style="2" customWidth="1"/>
    <col min="3087" max="3087" width="12.1640625" style="2" bestFit="1" customWidth="1"/>
    <col min="3088" max="3093" width="16" style="2" bestFit="1" customWidth="1"/>
    <col min="3094" max="3328" width="12" style="2"/>
    <col min="3329" max="3329" width="6.33203125" style="2" customWidth="1"/>
    <col min="3330" max="3330" width="5.83203125" style="2" customWidth="1"/>
    <col min="3331" max="3331" width="5.33203125" style="2" customWidth="1"/>
    <col min="3332" max="3332" width="44.6640625" style="2" customWidth="1"/>
    <col min="3333" max="3342" width="21.33203125" style="2" customWidth="1"/>
    <col min="3343" max="3343" width="12.1640625" style="2" bestFit="1" customWidth="1"/>
    <col min="3344" max="3349" width="16" style="2" bestFit="1" customWidth="1"/>
    <col min="3350" max="3584" width="12" style="2"/>
    <col min="3585" max="3585" width="6.33203125" style="2" customWidth="1"/>
    <col min="3586" max="3586" width="5.83203125" style="2" customWidth="1"/>
    <col min="3587" max="3587" width="5.33203125" style="2" customWidth="1"/>
    <col min="3588" max="3588" width="44.6640625" style="2" customWidth="1"/>
    <col min="3589" max="3598" width="21.33203125" style="2" customWidth="1"/>
    <col min="3599" max="3599" width="12.1640625" style="2" bestFit="1" customWidth="1"/>
    <col min="3600" max="3605" width="16" style="2" bestFit="1" customWidth="1"/>
    <col min="3606" max="3840" width="12" style="2"/>
    <col min="3841" max="3841" width="6.33203125" style="2" customWidth="1"/>
    <col min="3842" max="3842" width="5.83203125" style="2" customWidth="1"/>
    <col min="3843" max="3843" width="5.33203125" style="2" customWidth="1"/>
    <col min="3844" max="3844" width="44.6640625" style="2" customWidth="1"/>
    <col min="3845" max="3854" width="21.33203125" style="2" customWidth="1"/>
    <col min="3855" max="3855" width="12.1640625" style="2" bestFit="1" customWidth="1"/>
    <col min="3856" max="3861" width="16" style="2" bestFit="1" customWidth="1"/>
    <col min="3862" max="4096" width="12" style="2"/>
    <col min="4097" max="4097" width="6.33203125" style="2" customWidth="1"/>
    <col min="4098" max="4098" width="5.83203125" style="2" customWidth="1"/>
    <col min="4099" max="4099" width="5.33203125" style="2" customWidth="1"/>
    <col min="4100" max="4100" width="44.6640625" style="2" customWidth="1"/>
    <col min="4101" max="4110" width="21.33203125" style="2" customWidth="1"/>
    <col min="4111" max="4111" width="12.1640625" style="2" bestFit="1" customWidth="1"/>
    <col min="4112" max="4117" width="16" style="2" bestFit="1" customWidth="1"/>
    <col min="4118" max="4352" width="12" style="2"/>
    <col min="4353" max="4353" width="6.33203125" style="2" customWidth="1"/>
    <col min="4354" max="4354" width="5.83203125" style="2" customWidth="1"/>
    <col min="4355" max="4355" width="5.33203125" style="2" customWidth="1"/>
    <col min="4356" max="4356" width="44.6640625" style="2" customWidth="1"/>
    <col min="4357" max="4366" width="21.33203125" style="2" customWidth="1"/>
    <col min="4367" max="4367" width="12.1640625" style="2" bestFit="1" customWidth="1"/>
    <col min="4368" max="4373" width="16" style="2" bestFit="1" customWidth="1"/>
    <col min="4374" max="4608" width="12" style="2"/>
    <col min="4609" max="4609" width="6.33203125" style="2" customWidth="1"/>
    <col min="4610" max="4610" width="5.83203125" style="2" customWidth="1"/>
    <col min="4611" max="4611" width="5.33203125" style="2" customWidth="1"/>
    <col min="4612" max="4612" width="44.6640625" style="2" customWidth="1"/>
    <col min="4613" max="4622" width="21.33203125" style="2" customWidth="1"/>
    <col min="4623" max="4623" width="12.1640625" style="2" bestFit="1" customWidth="1"/>
    <col min="4624" max="4629" width="16" style="2" bestFit="1" customWidth="1"/>
    <col min="4630" max="4864" width="12" style="2"/>
    <col min="4865" max="4865" width="6.33203125" style="2" customWidth="1"/>
    <col min="4866" max="4866" width="5.83203125" style="2" customWidth="1"/>
    <col min="4867" max="4867" width="5.33203125" style="2" customWidth="1"/>
    <col min="4868" max="4868" width="44.6640625" style="2" customWidth="1"/>
    <col min="4869" max="4878" width="21.33203125" style="2" customWidth="1"/>
    <col min="4879" max="4879" width="12.1640625" style="2" bestFit="1" customWidth="1"/>
    <col min="4880" max="4885" width="16" style="2" bestFit="1" customWidth="1"/>
    <col min="4886" max="5120" width="12" style="2"/>
    <col min="5121" max="5121" width="6.33203125" style="2" customWidth="1"/>
    <col min="5122" max="5122" width="5.83203125" style="2" customWidth="1"/>
    <col min="5123" max="5123" width="5.33203125" style="2" customWidth="1"/>
    <col min="5124" max="5124" width="44.6640625" style="2" customWidth="1"/>
    <col min="5125" max="5134" width="21.33203125" style="2" customWidth="1"/>
    <col min="5135" max="5135" width="12.1640625" style="2" bestFit="1" customWidth="1"/>
    <col min="5136" max="5141" width="16" style="2" bestFit="1" customWidth="1"/>
    <col min="5142" max="5376" width="12" style="2"/>
    <col min="5377" max="5377" width="6.33203125" style="2" customWidth="1"/>
    <col min="5378" max="5378" width="5.83203125" style="2" customWidth="1"/>
    <col min="5379" max="5379" width="5.33203125" style="2" customWidth="1"/>
    <col min="5380" max="5380" width="44.6640625" style="2" customWidth="1"/>
    <col min="5381" max="5390" width="21.33203125" style="2" customWidth="1"/>
    <col min="5391" max="5391" width="12.1640625" style="2" bestFit="1" customWidth="1"/>
    <col min="5392" max="5397" width="16" style="2" bestFit="1" customWidth="1"/>
    <col min="5398" max="5632" width="12" style="2"/>
    <col min="5633" max="5633" width="6.33203125" style="2" customWidth="1"/>
    <col min="5634" max="5634" width="5.83203125" style="2" customWidth="1"/>
    <col min="5635" max="5635" width="5.33203125" style="2" customWidth="1"/>
    <col min="5636" max="5636" width="44.6640625" style="2" customWidth="1"/>
    <col min="5637" max="5646" width="21.33203125" style="2" customWidth="1"/>
    <col min="5647" max="5647" width="12.1640625" style="2" bestFit="1" customWidth="1"/>
    <col min="5648" max="5653" width="16" style="2" bestFit="1" customWidth="1"/>
    <col min="5654" max="5888" width="12" style="2"/>
    <col min="5889" max="5889" width="6.33203125" style="2" customWidth="1"/>
    <col min="5890" max="5890" width="5.83203125" style="2" customWidth="1"/>
    <col min="5891" max="5891" width="5.33203125" style="2" customWidth="1"/>
    <col min="5892" max="5892" width="44.6640625" style="2" customWidth="1"/>
    <col min="5893" max="5902" width="21.33203125" style="2" customWidth="1"/>
    <col min="5903" max="5903" width="12.1640625" style="2" bestFit="1" customWidth="1"/>
    <col min="5904" max="5909" width="16" style="2" bestFit="1" customWidth="1"/>
    <col min="5910" max="6144" width="12" style="2"/>
    <col min="6145" max="6145" width="6.33203125" style="2" customWidth="1"/>
    <col min="6146" max="6146" width="5.83203125" style="2" customWidth="1"/>
    <col min="6147" max="6147" width="5.33203125" style="2" customWidth="1"/>
    <col min="6148" max="6148" width="44.6640625" style="2" customWidth="1"/>
    <col min="6149" max="6158" width="21.33203125" style="2" customWidth="1"/>
    <col min="6159" max="6159" width="12.1640625" style="2" bestFit="1" customWidth="1"/>
    <col min="6160" max="6165" width="16" style="2" bestFit="1" customWidth="1"/>
    <col min="6166" max="6400" width="12" style="2"/>
    <col min="6401" max="6401" width="6.33203125" style="2" customWidth="1"/>
    <col min="6402" max="6402" width="5.83203125" style="2" customWidth="1"/>
    <col min="6403" max="6403" width="5.33203125" style="2" customWidth="1"/>
    <col min="6404" max="6404" width="44.6640625" style="2" customWidth="1"/>
    <col min="6405" max="6414" width="21.33203125" style="2" customWidth="1"/>
    <col min="6415" max="6415" width="12.1640625" style="2" bestFit="1" customWidth="1"/>
    <col min="6416" max="6421" width="16" style="2" bestFit="1" customWidth="1"/>
    <col min="6422" max="6656" width="12" style="2"/>
    <col min="6657" max="6657" width="6.33203125" style="2" customWidth="1"/>
    <col min="6658" max="6658" width="5.83203125" style="2" customWidth="1"/>
    <col min="6659" max="6659" width="5.33203125" style="2" customWidth="1"/>
    <col min="6660" max="6660" width="44.6640625" style="2" customWidth="1"/>
    <col min="6661" max="6670" width="21.33203125" style="2" customWidth="1"/>
    <col min="6671" max="6671" width="12.1640625" style="2" bestFit="1" customWidth="1"/>
    <col min="6672" max="6677" width="16" style="2" bestFit="1" customWidth="1"/>
    <col min="6678" max="6912" width="12" style="2"/>
    <col min="6913" max="6913" width="6.33203125" style="2" customWidth="1"/>
    <col min="6914" max="6914" width="5.83203125" style="2" customWidth="1"/>
    <col min="6915" max="6915" width="5.33203125" style="2" customWidth="1"/>
    <col min="6916" max="6916" width="44.6640625" style="2" customWidth="1"/>
    <col min="6917" max="6926" width="21.33203125" style="2" customWidth="1"/>
    <col min="6927" max="6927" width="12.1640625" style="2" bestFit="1" customWidth="1"/>
    <col min="6928" max="6933" width="16" style="2" bestFit="1" customWidth="1"/>
    <col min="6934" max="7168" width="12" style="2"/>
    <col min="7169" max="7169" width="6.33203125" style="2" customWidth="1"/>
    <col min="7170" max="7170" width="5.83203125" style="2" customWidth="1"/>
    <col min="7171" max="7171" width="5.33203125" style="2" customWidth="1"/>
    <col min="7172" max="7172" width="44.6640625" style="2" customWidth="1"/>
    <col min="7173" max="7182" width="21.33203125" style="2" customWidth="1"/>
    <col min="7183" max="7183" width="12.1640625" style="2" bestFit="1" customWidth="1"/>
    <col min="7184" max="7189" width="16" style="2" bestFit="1" customWidth="1"/>
    <col min="7190" max="7424" width="12" style="2"/>
    <col min="7425" max="7425" width="6.33203125" style="2" customWidth="1"/>
    <col min="7426" max="7426" width="5.83203125" style="2" customWidth="1"/>
    <col min="7427" max="7427" width="5.33203125" style="2" customWidth="1"/>
    <col min="7428" max="7428" width="44.6640625" style="2" customWidth="1"/>
    <col min="7429" max="7438" width="21.33203125" style="2" customWidth="1"/>
    <col min="7439" max="7439" width="12.1640625" style="2" bestFit="1" customWidth="1"/>
    <col min="7440" max="7445" width="16" style="2" bestFit="1" customWidth="1"/>
    <col min="7446" max="7680" width="12" style="2"/>
    <col min="7681" max="7681" width="6.33203125" style="2" customWidth="1"/>
    <col min="7682" max="7682" width="5.83203125" style="2" customWidth="1"/>
    <col min="7683" max="7683" width="5.33203125" style="2" customWidth="1"/>
    <col min="7684" max="7684" width="44.6640625" style="2" customWidth="1"/>
    <col min="7685" max="7694" width="21.33203125" style="2" customWidth="1"/>
    <col min="7695" max="7695" width="12.1640625" style="2" bestFit="1" customWidth="1"/>
    <col min="7696" max="7701" width="16" style="2" bestFit="1" customWidth="1"/>
    <col min="7702" max="7936" width="12" style="2"/>
    <col min="7937" max="7937" width="6.33203125" style="2" customWidth="1"/>
    <col min="7938" max="7938" width="5.83203125" style="2" customWidth="1"/>
    <col min="7939" max="7939" width="5.33203125" style="2" customWidth="1"/>
    <col min="7940" max="7940" width="44.6640625" style="2" customWidth="1"/>
    <col min="7941" max="7950" width="21.33203125" style="2" customWidth="1"/>
    <col min="7951" max="7951" width="12.1640625" style="2" bestFit="1" customWidth="1"/>
    <col min="7952" max="7957" width="16" style="2" bestFit="1" customWidth="1"/>
    <col min="7958" max="8192" width="12" style="2"/>
    <col min="8193" max="8193" width="6.33203125" style="2" customWidth="1"/>
    <col min="8194" max="8194" width="5.83203125" style="2" customWidth="1"/>
    <col min="8195" max="8195" width="5.33203125" style="2" customWidth="1"/>
    <col min="8196" max="8196" width="44.6640625" style="2" customWidth="1"/>
    <col min="8197" max="8206" width="21.33203125" style="2" customWidth="1"/>
    <col min="8207" max="8207" width="12.1640625" style="2" bestFit="1" customWidth="1"/>
    <col min="8208" max="8213" width="16" style="2" bestFit="1" customWidth="1"/>
    <col min="8214" max="8448" width="12" style="2"/>
    <col min="8449" max="8449" width="6.33203125" style="2" customWidth="1"/>
    <col min="8450" max="8450" width="5.83203125" style="2" customWidth="1"/>
    <col min="8451" max="8451" width="5.33203125" style="2" customWidth="1"/>
    <col min="8452" max="8452" width="44.6640625" style="2" customWidth="1"/>
    <col min="8453" max="8462" width="21.33203125" style="2" customWidth="1"/>
    <col min="8463" max="8463" width="12.1640625" style="2" bestFit="1" customWidth="1"/>
    <col min="8464" max="8469" width="16" style="2" bestFit="1" customWidth="1"/>
    <col min="8470" max="8704" width="12" style="2"/>
    <col min="8705" max="8705" width="6.33203125" style="2" customWidth="1"/>
    <col min="8706" max="8706" width="5.83203125" style="2" customWidth="1"/>
    <col min="8707" max="8707" width="5.33203125" style="2" customWidth="1"/>
    <col min="8708" max="8708" width="44.6640625" style="2" customWidth="1"/>
    <col min="8709" max="8718" width="21.33203125" style="2" customWidth="1"/>
    <col min="8719" max="8719" width="12.1640625" style="2" bestFit="1" customWidth="1"/>
    <col min="8720" max="8725" width="16" style="2" bestFit="1" customWidth="1"/>
    <col min="8726" max="8960" width="12" style="2"/>
    <col min="8961" max="8961" width="6.33203125" style="2" customWidth="1"/>
    <col min="8962" max="8962" width="5.83203125" style="2" customWidth="1"/>
    <col min="8963" max="8963" width="5.33203125" style="2" customWidth="1"/>
    <col min="8964" max="8964" width="44.6640625" style="2" customWidth="1"/>
    <col min="8965" max="8974" width="21.33203125" style="2" customWidth="1"/>
    <col min="8975" max="8975" width="12.1640625" style="2" bestFit="1" customWidth="1"/>
    <col min="8976" max="8981" width="16" style="2" bestFit="1" customWidth="1"/>
    <col min="8982" max="9216" width="12" style="2"/>
    <col min="9217" max="9217" width="6.33203125" style="2" customWidth="1"/>
    <col min="9218" max="9218" width="5.83203125" style="2" customWidth="1"/>
    <col min="9219" max="9219" width="5.33203125" style="2" customWidth="1"/>
    <col min="9220" max="9220" width="44.6640625" style="2" customWidth="1"/>
    <col min="9221" max="9230" width="21.33203125" style="2" customWidth="1"/>
    <col min="9231" max="9231" width="12.1640625" style="2" bestFit="1" customWidth="1"/>
    <col min="9232" max="9237" width="16" style="2" bestFit="1" customWidth="1"/>
    <col min="9238" max="9472" width="12" style="2"/>
    <col min="9473" max="9473" width="6.33203125" style="2" customWidth="1"/>
    <col min="9474" max="9474" width="5.83203125" style="2" customWidth="1"/>
    <col min="9475" max="9475" width="5.33203125" style="2" customWidth="1"/>
    <col min="9476" max="9476" width="44.6640625" style="2" customWidth="1"/>
    <col min="9477" max="9486" width="21.33203125" style="2" customWidth="1"/>
    <col min="9487" max="9487" width="12.1640625" style="2" bestFit="1" customWidth="1"/>
    <col min="9488" max="9493" width="16" style="2" bestFit="1" customWidth="1"/>
    <col min="9494" max="9728" width="12" style="2"/>
    <col min="9729" max="9729" width="6.33203125" style="2" customWidth="1"/>
    <col min="9730" max="9730" width="5.83203125" style="2" customWidth="1"/>
    <col min="9731" max="9731" width="5.33203125" style="2" customWidth="1"/>
    <col min="9732" max="9732" width="44.6640625" style="2" customWidth="1"/>
    <col min="9733" max="9742" width="21.33203125" style="2" customWidth="1"/>
    <col min="9743" max="9743" width="12.1640625" style="2" bestFit="1" customWidth="1"/>
    <col min="9744" max="9749" width="16" style="2" bestFit="1" customWidth="1"/>
    <col min="9750" max="9984" width="12" style="2"/>
    <col min="9985" max="9985" width="6.33203125" style="2" customWidth="1"/>
    <col min="9986" max="9986" width="5.83203125" style="2" customWidth="1"/>
    <col min="9987" max="9987" width="5.33203125" style="2" customWidth="1"/>
    <col min="9988" max="9988" width="44.6640625" style="2" customWidth="1"/>
    <col min="9989" max="9998" width="21.33203125" style="2" customWidth="1"/>
    <col min="9999" max="9999" width="12.1640625" style="2" bestFit="1" customWidth="1"/>
    <col min="10000" max="10005" width="16" style="2" bestFit="1" customWidth="1"/>
    <col min="10006" max="10240" width="12" style="2"/>
    <col min="10241" max="10241" width="6.33203125" style="2" customWidth="1"/>
    <col min="10242" max="10242" width="5.83203125" style="2" customWidth="1"/>
    <col min="10243" max="10243" width="5.33203125" style="2" customWidth="1"/>
    <col min="10244" max="10244" width="44.6640625" style="2" customWidth="1"/>
    <col min="10245" max="10254" width="21.33203125" style="2" customWidth="1"/>
    <col min="10255" max="10255" width="12.1640625" style="2" bestFit="1" customWidth="1"/>
    <col min="10256" max="10261" width="16" style="2" bestFit="1" customWidth="1"/>
    <col min="10262" max="10496" width="12" style="2"/>
    <col min="10497" max="10497" width="6.33203125" style="2" customWidth="1"/>
    <col min="10498" max="10498" width="5.83203125" style="2" customWidth="1"/>
    <col min="10499" max="10499" width="5.33203125" style="2" customWidth="1"/>
    <col min="10500" max="10500" width="44.6640625" style="2" customWidth="1"/>
    <col min="10501" max="10510" width="21.33203125" style="2" customWidth="1"/>
    <col min="10511" max="10511" width="12.1640625" style="2" bestFit="1" customWidth="1"/>
    <col min="10512" max="10517" width="16" style="2" bestFit="1" customWidth="1"/>
    <col min="10518" max="10752" width="12" style="2"/>
    <col min="10753" max="10753" width="6.33203125" style="2" customWidth="1"/>
    <col min="10754" max="10754" width="5.83203125" style="2" customWidth="1"/>
    <col min="10755" max="10755" width="5.33203125" style="2" customWidth="1"/>
    <col min="10756" max="10756" width="44.6640625" style="2" customWidth="1"/>
    <col min="10757" max="10766" width="21.33203125" style="2" customWidth="1"/>
    <col min="10767" max="10767" width="12.1640625" style="2" bestFit="1" customWidth="1"/>
    <col min="10768" max="10773" width="16" style="2" bestFit="1" customWidth="1"/>
    <col min="10774" max="11008" width="12" style="2"/>
    <col min="11009" max="11009" width="6.33203125" style="2" customWidth="1"/>
    <col min="11010" max="11010" width="5.83203125" style="2" customWidth="1"/>
    <col min="11011" max="11011" width="5.33203125" style="2" customWidth="1"/>
    <col min="11012" max="11012" width="44.6640625" style="2" customWidth="1"/>
    <col min="11013" max="11022" width="21.33203125" style="2" customWidth="1"/>
    <col min="11023" max="11023" width="12.1640625" style="2" bestFit="1" customWidth="1"/>
    <col min="11024" max="11029" width="16" style="2" bestFit="1" customWidth="1"/>
    <col min="11030" max="11264" width="12" style="2"/>
    <col min="11265" max="11265" width="6.33203125" style="2" customWidth="1"/>
    <col min="11266" max="11266" width="5.83203125" style="2" customWidth="1"/>
    <col min="11267" max="11267" width="5.33203125" style="2" customWidth="1"/>
    <col min="11268" max="11268" width="44.6640625" style="2" customWidth="1"/>
    <col min="11269" max="11278" width="21.33203125" style="2" customWidth="1"/>
    <col min="11279" max="11279" width="12.1640625" style="2" bestFit="1" customWidth="1"/>
    <col min="11280" max="11285" width="16" style="2" bestFit="1" customWidth="1"/>
    <col min="11286" max="11520" width="12" style="2"/>
    <col min="11521" max="11521" width="6.33203125" style="2" customWidth="1"/>
    <col min="11522" max="11522" width="5.83203125" style="2" customWidth="1"/>
    <col min="11523" max="11523" width="5.33203125" style="2" customWidth="1"/>
    <col min="11524" max="11524" width="44.6640625" style="2" customWidth="1"/>
    <col min="11525" max="11534" width="21.33203125" style="2" customWidth="1"/>
    <col min="11535" max="11535" width="12.1640625" style="2" bestFit="1" customWidth="1"/>
    <col min="11536" max="11541" width="16" style="2" bestFit="1" customWidth="1"/>
    <col min="11542" max="11776" width="12" style="2"/>
    <col min="11777" max="11777" width="6.33203125" style="2" customWidth="1"/>
    <col min="11778" max="11778" width="5.83203125" style="2" customWidth="1"/>
    <col min="11779" max="11779" width="5.33203125" style="2" customWidth="1"/>
    <col min="11780" max="11780" width="44.6640625" style="2" customWidth="1"/>
    <col min="11781" max="11790" width="21.33203125" style="2" customWidth="1"/>
    <col min="11791" max="11791" width="12.1640625" style="2" bestFit="1" customWidth="1"/>
    <col min="11792" max="11797" width="16" style="2" bestFit="1" customWidth="1"/>
    <col min="11798" max="12032" width="12" style="2"/>
    <col min="12033" max="12033" width="6.33203125" style="2" customWidth="1"/>
    <col min="12034" max="12034" width="5.83203125" style="2" customWidth="1"/>
    <col min="12035" max="12035" width="5.33203125" style="2" customWidth="1"/>
    <col min="12036" max="12036" width="44.6640625" style="2" customWidth="1"/>
    <col min="12037" max="12046" width="21.33203125" style="2" customWidth="1"/>
    <col min="12047" max="12047" width="12.1640625" style="2" bestFit="1" customWidth="1"/>
    <col min="12048" max="12053" width="16" style="2" bestFit="1" customWidth="1"/>
    <col min="12054" max="12288" width="12" style="2"/>
    <col min="12289" max="12289" width="6.33203125" style="2" customWidth="1"/>
    <col min="12290" max="12290" width="5.83203125" style="2" customWidth="1"/>
    <col min="12291" max="12291" width="5.33203125" style="2" customWidth="1"/>
    <col min="12292" max="12292" width="44.6640625" style="2" customWidth="1"/>
    <col min="12293" max="12302" width="21.33203125" style="2" customWidth="1"/>
    <col min="12303" max="12303" width="12.1640625" style="2" bestFit="1" customWidth="1"/>
    <col min="12304" max="12309" width="16" style="2" bestFit="1" customWidth="1"/>
    <col min="12310" max="12544" width="12" style="2"/>
    <col min="12545" max="12545" width="6.33203125" style="2" customWidth="1"/>
    <col min="12546" max="12546" width="5.83203125" style="2" customWidth="1"/>
    <col min="12547" max="12547" width="5.33203125" style="2" customWidth="1"/>
    <col min="12548" max="12548" width="44.6640625" style="2" customWidth="1"/>
    <col min="12549" max="12558" width="21.33203125" style="2" customWidth="1"/>
    <col min="12559" max="12559" width="12.1640625" style="2" bestFit="1" customWidth="1"/>
    <col min="12560" max="12565" width="16" style="2" bestFit="1" customWidth="1"/>
    <col min="12566" max="12800" width="12" style="2"/>
    <col min="12801" max="12801" width="6.33203125" style="2" customWidth="1"/>
    <col min="12802" max="12802" width="5.83203125" style="2" customWidth="1"/>
    <col min="12803" max="12803" width="5.33203125" style="2" customWidth="1"/>
    <col min="12804" max="12804" width="44.6640625" style="2" customWidth="1"/>
    <col min="12805" max="12814" width="21.33203125" style="2" customWidth="1"/>
    <col min="12815" max="12815" width="12.1640625" style="2" bestFit="1" customWidth="1"/>
    <col min="12816" max="12821" width="16" style="2" bestFit="1" customWidth="1"/>
    <col min="12822" max="13056" width="12" style="2"/>
    <col min="13057" max="13057" width="6.33203125" style="2" customWidth="1"/>
    <col min="13058" max="13058" width="5.83203125" style="2" customWidth="1"/>
    <col min="13059" max="13059" width="5.33203125" style="2" customWidth="1"/>
    <col min="13060" max="13060" width="44.6640625" style="2" customWidth="1"/>
    <col min="13061" max="13070" width="21.33203125" style="2" customWidth="1"/>
    <col min="13071" max="13071" width="12.1640625" style="2" bestFit="1" customWidth="1"/>
    <col min="13072" max="13077" width="16" style="2" bestFit="1" customWidth="1"/>
    <col min="13078" max="13312" width="12" style="2"/>
    <col min="13313" max="13313" width="6.33203125" style="2" customWidth="1"/>
    <col min="13314" max="13314" width="5.83203125" style="2" customWidth="1"/>
    <col min="13315" max="13315" width="5.33203125" style="2" customWidth="1"/>
    <col min="13316" max="13316" width="44.6640625" style="2" customWidth="1"/>
    <col min="13317" max="13326" width="21.33203125" style="2" customWidth="1"/>
    <col min="13327" max="13327" width="12.1640625" style="2" bestFit="1" customWidth="1"/>
    <col min="13328" max="13333" width="16" style="2" bestFit="1" customWidth="1"/>
    <col min="13334" max="13568" width="12" style="2"/>
    <col min="13569" max="13569" width="6.33203125" style="2" customWidth="1"/>
    <col min="13570" max="13570" width="5.83203125" style="2" customWidth="1"/>
    <col min="13571" max="13571" width="5.33203125" style="2" customWidth="1"/>
    <col min="13572" max="13572" width="44.6640625" style="2" customWidth="1"/>
    <col min="13573" max="13582" width="21.33203125" style="2" customWidth="1"/>
    <col min="13583" max="13583" width="12.1640625" style="2" bestFit="1" customWidth="1"/>
    <col min="13584" max="13589" width="16" style="2" bestFit="1" customWidth="1"/>
    <col min="13590" max="13824" width="12" style="2"/>
    <col min="13825" max="13825" width="6.33203125" style="2" customWidth="1"/>
    <col min="13826" max="13826" width="5.83203125" style="2" customWidth="1"/>
    <col min="13827" max="13827" width="5.33203125" style="2" customWidth="1"/>
    <col min="13828" max="13828" width="44.6640625" style="2" customWidth="1"/>
    <col min="13829" max="13838" width="21.33203125" style="2" customWidth="1"/>
    <col min="13839" max="13839" width="12.1640625" style="2" bestFit="1" customWidth="1"/>
    <col min="13840" max="13845" width="16" style="2" bestFit="1" customWidth="1"/>
    <col min="13846" max="14080" width="12" style="2"/>
    <col min="14081" max="14081" width="6.33203125" style="2" customWidth="1"/>
    <col min="14082" max="14082" width="5.83203125" style="2" customWidth="1"/>
    <col min="14083" max="14083" width="5.33203125" style="2" customWidth="1"/>
    <col min="14084" max="14084" width="44.6640625" style="2" customWidth="1"/>
    <col min="14085" max="14094" width="21.33203125" style="2" customWidth="1"/>
    <col min="14095" max="14095" width="12.1640625" style="2" bestFit="1" customWidth="1"/>
    <col min="14096" max="14101" width="16" style="2" bestFit="1" customWidth="1"/>
    <col min="14102" max="14336" width="12" style="2"/>
    <col min="14337" max="14337" width="6.33203125" style="2" customWidth="1"/>
    <col min="14338" max="14338" width="5.83203125" style="2" customWidth="1"/>
    <col min="14339" max="14339" width="5.33203125" style="2" customWidth="1"/>
    <col min="14340" max="14340" width="44.6640625" style="2" customWidth="1"/>
    <col min="14341" max="14350" width="21.33203125" style="2" customWidth="1"/>
    <col min="14351" max="14351" width="12.1640625" style="2" bestFit="1" customWidth="1"/>
    <col min="14352" max="14357" width="16" style="2" bestFit="1" customWidth="1"/>
    <col min="14358" max="14592" width="12" style="2"/>
    <col min="14593" max="14593" width="6.33203125" style="2" customWidth="1"/>
    <col min="14594" max="14594" width="5.83203125" style="2" customWidth="1"/>
    <col min="14595" max="14595" width="5.33203125" style="2" customWidth="1"/>
    <col min="14596" max="14596" width="44.6640625" style="2" customWidth="1"/>
    <col min="14597" max="14606" width="21.33203125" style="2" customWidth="1"/>
    <col min="14607" max="14607" width="12.1640625" style="2" bestFit="1" customWidth="1"/>
    <col min="14608" max="14613" width="16" style="2" bestFit="1" customWidth="1"/>
    <col min="14614" max="14848" width="12" style="2"/>
    <col min="14849" max="14849" width="6.33203125" style="2" customWidth="1"/>
    <col min="14850" max="14850" width="5.83203125" style="2" customWidth="1"/>
    <col min="14851" max="14851" width="5.33203125" style="2" customWidth="1"/>
    <col min="14852" max="14852" width="44.6640625" style="2" customWidth="1"/>
    <col min="14853" max="14862" width="21.33203125" style="2" customWidth="1"/>
    <col min="14863" max="14863" width="12.1640625" style="2" bestFit="1" customWidth="1"/>
    <col min="14864" max="14869" width="16" style="2" bestFit="1" customWidth="1"/>
    <col min="14870" max="15104" width="12" style="2"/>
    <col min="15105" max="15105" width="6.33203125" style="2" customWidth="1"/>
    <col min="15106" max="15106" width="5.83203125" style="2" customWidth="1"/>
    <col min="15107" max="15107" width="5.33203125" style="2" customWidth="1"/>
    <col min="15108" max="15108" width="44.6640625" style="2" customWidth="1"/>
    <col min="15109" max="15118" width="21.33203125" style="2" customWidth="1"/>
    <col min="15119" max="15119" width="12.1640625" style="2" bestFit="1" customWidth="1"/>
    <col min="15120" max="15125" width="16" style="2" bestFit="1" customWidth="1"/>
    <col min="15126" max="15360" width="12" style="2"/>
    <col min="15361" max="15361" width="6.33203125" style="2" customWidth="1"/>
    <col min="15362" max="15362" width="5.83203125" style="2" customWidth="1"/>
    <col min="15363" max="15363" width="5.33203125" style="2" customWidth="1"/>
    <col min="15364" max="15364" width="44.6640625" style="2" customWidth="1"/>
    <col min="15365" max="15374" width="21.33203125" style="2" customWidth="1"/>
    <col min="15375" max="15375" width="12.1640625" style="2" bestFit="1" customWidth="1"/>
    <col min="15376" max="15381" width="16" style="2" bestFit="1" customWidth="1"/>
    <col min="15382" max="15616" width="12" style="2"/>
    <col min="15617" max="15617" width="6.33203125" style="2" customWidth="1"/>
    <col min="15618" max="15618" width="5.83203125" style="2" customWidth="1"/>
    <col min="15619" max="15619" width="5.33203125" style="2" customWidth="1"/>
    <col min="15620" max="15620" width="44.6640625" style="2" customWidth="1"/>
    <col min="15621" max="15630" width="21.33203125" style="2" customWidth="1"/>
    <col min="15631" max="15631" width="12.1640625" style="2" bestFit="1" customWidth="1"/>
    <col min="15632" max="15637" width="16" style="2" bestFit="1" customWidth="1"/>
    <col min="15638" max="15872" width="12" style="2"/>
    <col min="15873" max="15873" width="6.33203125" style="2" customWidth="1"/>
    <col min="15874" max="15874" width="5.83203125" style="2" customWidth="1"/>
    <col min="15875" max="15875" width="5.33203125" style="2" customWidth="1"/>
    <col min="15876" max="15876" width="44.6640625" style="2" customWidth="1"/>
    <col min="15877" max="15886" width="21.33203125" style="2" customWidth="1"/>
    <col min="15887" max="15887" width="12.1640625" style="2" bestFit="1" customWidth="1"/>
    <col min="15888" max="15893" width="16" style="2" bestFit="1" customWidth="1"/>
    <col min="15894" max="16128" width="12" style="2"/>
    <col min="16129" max="16129" width="6.33203125" style="2" customWidth="1"/>
    <col min="16130" max="16130" width="5.83203125" style="2" customWidth="1"/>
    <col min="16131" max="16131" width="5.33203125" style="2" customWidth="1"/>
    <col min="16132" max="16132" width="44.6640625" style="2" customWidth="1"/>
    <col min="16133" max="16142" width="21.33203125" style="2" customWidth="1"/>
    <col min="16143" max="16143" width="12.1640625" style="2" bestFit="1" customWidth="1"/>
    <col min="16144" max="16149" width="16" style="2" bestFit="1" customWidth="1"/>
    <col min="16150" max="16384" width="12" style="2"/>
  </cols>
  <sheetData>
    <row r="1" spans="1:21" ht="18.75" customHeight="1" x14ac:dyDescent="0.2"/>
    <row r="2" spans="1:21" ht="36.7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1" ht="9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1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1" ht="17.25" customHeight="1" x14ac:dyDescent="0.3">
      <c r="D6" s="11" t="s">
        <v>177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1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1" ht="18.75" customHeight="1" x14ac:dyDescent="0.2">
      <c r="D8" s="49" t="s">
        <v>2</v>
      </c>
      <c r="E8" s="50" t="s">
        <v>178</v>
      </c>
      <c r="F8" s="52"/>
      <c r="G8" s="52"/>
      <c r="H8" s="52"/>
      <c r="I8" s="52"/>
      <c r="J8" s="52"/>
      <c r="K8" s="52"/>
      <c r="L8" s="52"/>
      <c r="M8" s="52"/>
      <c r="N8" s="52"/>
    </row>
    <row r="9" spans="1:21" ht="60" customHeight="1" x14ac:dyDescent="0.2">
      <c r="A9" s="7"/>
      <c r="B9" s="7"/>
      <c r="C9" s="7"/>
      <c r="D9" s="49"/>
      <c r="E9" s="23" t="s">
        <v>171</v>
      </c>
      <c r="F9" s="23" t="s">
        <v>172</v>
      </c>
      <c r="G9" s="23" t="s">
        <v>3</v>
      </c>
      <c r="H9" s="23" t="s">
        <v>173</v>
      </c>
      <c r="I9" s="17" t="s">
        <v>174</v>
      </c>
      <c r="J9" s="17" t="s">
        <v>5</v>
      </c>
      <c r="K9" s="17" t="s">
        <v>142</v>
      </c>
      <c r="L9" s="17" t="s">
        <v>175</v>
      </c>
      <c r="M9" s="17" t="s">
        <v>176</v>
      </c>
      <c r="N9" s="23" t="s">
        <v>186</v>
      </c>
    </row>
    <row r="10" spans="1:21" s="15" customFormat="1" ht="15.75" x14ac:dyDescent="0.25">
      <c r="A10" s="8"/>
      <c r="B10" s="8"/>
      <c r="C10" s="9"/>
      <c r="D10" s="18" t="s">
        <v>6</v>
      </c>
      <c r="E10" s="19">
        <v>83710734.800000012</v>
      </c>
      <c r="F10" s="19">
        <v>7045883.6720966166</v>
      </c>
      <c r="G10" s="19">
        <v>2236323.5799999996</v>
      </c>
      <c r="H10" s="19">
        <v>382838.59916904004</v>
      </c>
      <c r="I10" s="19">
        <v>180698.42</v>
      </c>
      <c r="J10" s="19">
        <v>4830027.3100000005</v>
      </c>
      <c r="K10" s="19">
        <v>712378.22</v>
      </c>
      <c r="L10" s="19">
        <v>3837256.4100000006</v>
      </c>
      <c r="M10" s="19">
        <v>5931498.7800000021</v>
      </c>
      <c r="N10" s="20">
        <f>SUM(E10:M10)</f>
        <v>108867639.79126567</v>
      </c>
      <c r="O10" s="14"/>
      <c r="P10" s="14"/>
      <c r="Q10" s="14"/>
      <c r="R10" s="14"/>
      <c r="S10" s="14"/>
      <c r="T10" s="14"/>
      <c r="U10" s="14"/>
    </row>
    <row r="11" spans="1:21" s="15" customFormat="1" ht="15.75" x14ac:dyDescent="0.25">
      <c r="A11" s="8"/>
      <c r="B11" s="8"/>
      <c r="C11" s="9"/>
      <c r="D11" s="18" t="s">
        <v>7</v>
      </c>
      <c r="E11" s="19">
        <v>54833490.660000004</v>
      </c>
      <c r="F11" s="19">
        <v>7340683.4465271365</v>
      </c>
      <c r="G11" s="19">
        <v>1462662.4900000002</v>
      </c>
      <c r="H11" s="19">
        <v>268224.78562899202</v>
      </c>
      <c r="I11" s="19">
        <v>127649.32</v>
      </c>
      <c r="J11" s="19">
        <v>3162657.7</v>
      </c>
      <c r="K11" s="19">
        <v>499107.25</v>
      </c>
      <c r="L11" s="19">
        <v>2513538.3400000003</v>
      </c>
      <c r="M11" s="19">
        <v>3885341.5599999996</v>
      </c>
      <c r="N11" s="20">
        <f t="shared" ref="N11:N74" si="0">SUM(E11:M11)</f>
        <v>74093355.552156135</v>
      </c>
      <c r="O11" s="14"/>
      <c r="P11" s="14"/>
      <c r="Q11" s="14"/>
      <c r="R11" s="14"/>
      <c r="S11" s="14"/>
      <c r="T11" s="14"/>
      <c r="U11" s="14"/>
    </row>
    <row r="12" spans="1:21" s="15" customFormat="1" ht="15.75" x14ac:dyDescent="0.25">
      <c r="A12" s="8"/>
      <c r="B12" s="8"/>
      <c r="C12" s="9"/>
      <c r="D12" s="18" t="s">
        <v>8</v>
      </c>
      <c r="E12" s="19">
        <v>29910103.939999998</v>
      </c>
      <c r="F12" s="19">
        <v>5190472.937419706</v>
      </c>
      <c r="G12" s="19">
        <v>775250.05</v>
      </c>
      <c r="H12" s="19">
        <v>187376.87400323202</v>
      </c>
      <c r="I12" s="19">
        <v>112729.28000000001</v>
      </c>
      <c r="J12" s="19">
        <v>1711558.47</v>
      </c>
      <c r="K12" s="19">
        <v>348667.08999999997</v>
      </c>
      <c r="L12" s="19">
        <v>1371062.8499999999</v>
      </c>
      <c r="M12" s="19">
        <v>2119341.5900000008</v>
      </c>
      <c r="N12" s="20">
        <f t="shared" si="0"/>
        <v>41726563.08142294</v>
      </c>
      <c r="O12" s="14"/>
      <c r="P12" s="14"/>
      <c r="Q12" s="14"/>
      <c r="R12" s="14"/>
      <c r="S12" s="14"/>
      <c r="T12" s="14"/>
      <c r="U12" s="14"/>
    </row>
    <row r="13" spans="1:21" s="15" customFormat="1" ht="15.75" x14ac:dyDescent="0.25">
      <c r="A13" s="8"/>
      <c r="B13" s="8"/>
      <c r="C13" s="9"/>
      <c r="D13" s="18" t="s">
        <v>9</v>
      </c>
      <c r="E13" s="19">
        <v>442976964.54000002</v>
      </c>
      <c r="F13" s="19">
        <v>4561607.6505004717</v>
      </c>
      <c r="G13" s="19">
        <v>10392478.319999998</v>
      </c>
      <c r="H13" s="19">
        <v>20112107.327961121</v>
      </c>
      <c r="I13" s="19">
        <v>11713761.388061818</v>
      </c>
      <c r="J13" s="19">
        <v>25486716.510000002</v>
      </c>
      <c r="K13" s="19">
        <v>37424193.060000002</v>
      </c>
      <c r="L13" s="19">
        <v>20305838.059999999</v>
      </c>
      <c r="M13" s="19">
        <v>31388059.700000003</v>
      </c>
      <c r="N13" s="20">
        <f t="shared" si="0"/>
        <v>604361726.55652344</v>
      </c>
      <c r="O13" s="14"/>
      <c r="P13" s="14"/>
      <c r="Q13" s="14"/>
      <c r="R13" s="14"/>
      <c r="S13" s="14"/>
      <c r="T13" s="14"/>
      <c r="U13" s="14"/>
    </row>
    <row r="14" spans="1:21" s="15" customFormat="1" ht="15.75" x14ac:dyDescent="0.25">
      <c r="A14" s="8"/>
      <c r="B14" s="8"/>
      <c r="C14" s="9"/>
      <c r="D14" s="18" t="s">
        <v>10</v>
      </c>
      <c r="E14" s="19">
        <v>76211265.180000007</v>
      </c>
      <c r="F14" s="19">
        <v>6985054.5231469292</v>
      </c>
      <c r="G14" s="19">
        <v>2025308.93</v>
      </c>
      <c r="H14" s="19">
        <v>687682.79124028794</v>
      </c>
      <c r="I14" s="19">
        <v>308347.70999999996</v>
      </c>
      <c r="J14" s="19">
        <v>4383774.76</v>
      </c>
      <c r="K14" s="19">
        <v>1279625.98</v>
      </c>
      <c r="L14" s="19">
        <v>3493484.6299999994</v>
      </c>
      <c r="M14" s="19">
        <v>5400108.799999998</v>
      </c>
      <c r="N14" s="20">
        <f t="shared" si="0"/>
        <v>100774653.30438723</v>
      </c>
      <c r="O14" s="14"/>
      <c r="P14" s="14"/>
      <c r="Q14" s="14"/>
      <c r="R14" s="14"/>
      <c r="S14" s="14"/>
      <c r="T14" s="14"/>
      <c r="U14" s="14"/>
    </row>
    <row r="15" spans="1:21" s="15" customFormat="1" ht="15.75" x14ac:dyDescent="0.25">
      <c r="A15" s="8"/>
      <c r="B15" s="8"/>
      <c r="C15" s="9"/>
      <c r="D15" s="18" t="s">
        <v>11</v>
      </c>
      <c r="E15" s="19">
        <v>288596894.52999997</v>
      </c>
      <c r="F15" s="19">
        <v>4324311.1360899527</v>
      </c>
      <c r="G15" s="19">
        <v>6477695.5600000005</v>
      </c>
      <c r="H15" s="19">
        <v>9780219.574610319</v>
      </c>
      <c r="I15" s="19">
        <v>8276931.5357214985</v>
      </c>
      <c r="J15" s="19">
        <v>16584915.209999999</v>
      </c>
      <c r="K15" s="19">
        <v>18198830.219999999</v>
      </c>
      <c r="L15" s="19">
        <v>13229133.99</v>
      </c>
      <c r="M15" s="19">
        <v>20449135.370000008</v>
      </c>
      <c r="N15" s="20">
        <f t="shared" si="0"/>
        <v>385918067.12642169</v>
      </c>
      <c r="O15" s="14"/>
      <c r="P15" s="14"/>
      <c r="Q15" s="14"/>
      <c r="R15" s="14"/>
      <c r="S15" s="14"/>
      <c r="T15" s="14"/>
      <c r="U15" s="14"/>
    </row>
    <row r="16" spans="1:21" s="15" customFormat="1" ht="15.75" x14ac:dyDescent="0.25">
      <c r="A16" s="8"/>
      <c r="B16" s="8"/>
      <c r="C16" s="9"/>
      <c r="D16" s="18" t="s">
        <v>12</v>
      </c>
      <c r="E16" s="19">
        <v>102685984.70999998</v>
      </c>
      <c r="F16" s="19">
        <v>12128126.402827557</v>
      </c>
      <c r="G16" s="19">
        <v>2731326.5599999996</v>
      </c>
      <c r="H16" s="19">
        <v>445139.04636300798</v>
      </c>
      <c r="I16" s="19">
        <v>215511.83000000002</v>
      </c>
      <c r="J16" s="19">
        <v>5915583.4399999995</v>
      </c>
      <c r="K16" s="19">
        <v>828305.64000000013</v>
      </c>
      <c r="L16" s="19">
        <v>4707072.3099999996</v>
      </c>
      <c r="M16" s="19">
        <v>7276029.9199999999</v>
      </c>
      <c r="N16" s="20">
        <f t="shared" si="0"/>
        <v>136933079.85919055</v>
      </c>
      <c r="O16" s="14"/>
      <c r="P16" s="14"/>
      <c r="Q16" s="14"/>
      <c r="R16" s="14"/>
      <c r="S16" s="14"/>
      <c r="T16" s="14"/>
      <c r="U16" s="14"/>
    </row>
    <row r="17" spans="1:21" s="15" customFormat="1" ht="15.75" x14ac:dyDescent="0.25">
      <c r="A17" s="8"/>
      <c r="B17" s="8"/>
      <c r="C17" s="9"/>
      <c r="D17" s="18" t="s">
        <v>13</v>
      </c>
      <c r="E17" s="19">
        <v>160430266.90000001</v>
      </c>
      <c r="F17" s="19">
        <v>17546680.147185624</v>
      </c>
      <c r="G17" s="19">
        <v>4311023.0699999994</v>
      </c>
      <c r="H17" s="19">
        <v>1658333.3131707362</v>
      </c>
      <c r="I17" s="19">
        <v>692953.49</v>
      </c>
      <c r="J17" s="19">
        <v>9255230.1099999994</v>
      </c>
      <c r="K17" s="19">
        <v>3085792.3999999994</v>
      </c>
      <c r="L17" s="19">
        <v>7354040.9500000002</v>
      </c>
      <c r="M17" s="19">
        <v>11367620.299999995</v>
      </c>
      <c r="N17" s="20">
        <f t="shared" si="0"/>
        <v>215701940.68035632</v>
      </c>
      <c r="O17" s="14"/>
      <c r="P17" s="14"/>
      <c r="Q17" s="14"/>
      <c r="R17" s="14"/>
      <c r="S17" s="14"/>
      <c r="T17" s="14"/>
      <c r="U17" s="14"/>
    </row>
    <row r="18" spans="1:21" s="15" customFormat="1" ht="15.75" x14ac:dyDescent="0.25">
      <c r="A18" s="8"/>
      <c r="B18" s="8"/>
      <c r="C18" s="9"/>
      <c r="D18" s="18" t="s">
        <v>14</v>
      </c>
      <c r="E18" s="19">
        <v>288182525.43000001</v>
      </c>
      <c r="F18" s="19">
        <v>8444149.6452754568</v>
      </c>
      <c r="G18" s="19">
        <v>6399057.2399999993</v>
      </c>
      <c r="H18" s="19">
        <v>6184865.3093706397</v>
      </c>
      <c r="I18" s="19">
        <v>3199522.12</v>
      </c>
      <c r="J18" s="19">
        <v>16593359.969999999</v>
      </c>
      <c r="K18" s="19">
        <v>11508669.430000002</v>
      </c>
      <c r="L18" s="19">
        <v>13210139.549999999</v>
      </c>
      <c r="M18" s="19">
        <v>20419775.98</v>
      </c>
      <c r="N18" s="20">
        <f t="shared" si="0"/>
        <v>374142064.67464614</v>
      </c>
      <c r="O18" s="14"/>
      <c r="P18" s="14"/>
      <c r="Q18" s="14"/>
      <c r="R18" s="14"/>
      <c r="S18" s="14"/>
      <c r="T18" s="14"/>
      <c r="U18" s="14"/>
    </row>
    <row r="19" spans="1:21" s="15" customFormat="1" ht="15.75" x14ac:dyDescent="0.25">
      <c r="A19" s="8"/>
      <c r="B19" s="8"/>
      <c r="C19" s="9"/>
      <c r="D19" s="18" t="s">
        <v>15</v>
      </c>
      <c r="E19" s="19">
        <v>103782123.96000001</v>
      </c>
      <c r="F19" s="19">
        <v>16238925.03072097</v>
      </c>
      <c r="G19" s="19">
        <v>2802393.4899999998</v>
      </c>
      <c r="H19" s="19">
        <v>1270263.3373670881</v>
      </c>
      <c r="I19" s="19">
        <v>464179.38</v>
      </c>
      <c r="J19" s="19">
        <v>5984584.75</v>
      </c>
      <c r="K19" s="19">
        <v>2363679.8499999996</v>
      </c>
      <c r="L19" s="19">
        <v>4757318.79</v>
      </c>
      <c r="M19" s="19">
        <v>7353697.6800000006</v>
      </c>
      <c r="N19" s="20">
        <f t="shared" si="0"/>
        <v>145017166.26808804</v>
      </c>
      <c r="O19" s="14"/>
      <c r="P19" s="14"/>
      <c r="Q19" s="14"/>
      <c r="R19" s="14"/>
      <c r="S19" s="14"/>
      <c r="T19" s="14"/>
      <c r="U19" s="14"/>
    </row>
    <row r="20" spans="1:21" s="15" customFormat="1" ht="15.75" x14ac:dyDescent="0.25">
      <c r="A20" s="8"/>
      <c r="B20" s="8"/>
      <c r="C20" s="9"/>
      <c r="D20" s="18" t="s">
        <v>16</v>
      </c>
      <c r="E20" s="19">
        <v>58989429.739999995</v>
      </c>
      <c r="F20" s="19">
        <v>5739823.0625996292</v>
      </c>
      <c r="G20" s="19">
        <v>1613930.7100000002</v>
      </c>
      <c r="H20" s="19">
        <v>856036.67839040002</v>
      </c>
      <c r="I20" s="19">
        <v>348134.53</v>
      </c>
      <c r="J20" s="19">
        <v>3411315.6</v>
      </c>
      <c r="K20" s="19">
        <v>1592895.4200000002</v>
      </c>
      <c r="L20" s="19">
        <v>2704044.4400000004</v>
      </c>
      <c r="M20" s="19">
        <v>4179818.7000000011</v>
      </c>
      <c r="N20" s="20">
        <f t="shared" si="0"/>
        <v>79435428.880990028</v>
      </c>
      <c r="O20" s="14"/>
      <c r="P20" s="14"/>
      <c r="Q20" s="14"/>
      <c r="R20" s="14"/>
      <c r="S20" s="14"/>
      <c r="T20" s="14"/>
      <c r="U20" s="14"/>
    </row>
    <row r="21" spans="1:21" s="15" customFormat="1" ht="15.75" x14ac:dyDescent="0.25">
      <c r="A21" s="8"/>
      <c r="B21" s="8"/>
      <c r="C21" s="9"/>
      <c r="D21" s="18" t="s">
        <v>17</v>
      </c>
      <c r="E21" s="19">
        <v>102112399.90000001</v>
      </c>
      <c r="F21" s="19">
        <v>11006244.133955136</v>
      </c>
      <c r="G21" s="19">
        <v>2684879.0300000003</v>
      </c>
      <c r="H21" s="19">
        <v>345743.66030545603</v>
      </c>
      <c r="I21" s="19">
        <v>215511.83000000002</v>
      </c>
      <c r="J21" s="19">
        <v>5868075.0899999999</v>
      </c>
      <c r="K21" s="19">
        <v>643352.75</v>
      </c>
      <c r="L21" s="19">
        <v>4680779.4999999991</v>
      </c>
      <c r="M21" s="19">
        <v>7235385.8599999994</v>
      </c>
      <c r="N21" s="20">
        <f t="shared" si="0"/>
        <v>134792371.7542606</v>
      </c>
      <c r="O21" s="14"/>
      <c r="P21" s="14"/>
      <c r="Q21" s="14"/>
      <c r="R21" s="14"/>
      <c r="S21" s="14"/>
      <c r="T21" s="14"/>
      <c r="U21" s="14"/>
    </row>
    <row r="22" spans="1:21" s="15" customFormat="1" ht="15.75" x14ac:dyDescent="0.25">
      <c r="A22" s="8"/>
      <c r="B22" s="8"/>
      <c r="C22" s="9"/>
      <c r="D22" s="18" t="s">
        <v>18</v>
      </c>
      <c r="E22" s="19">
        <v>319472500.34999996</v>
      </c>
      <c r="F22" s="19">
        <v>3096607.5284563708</v>
      </c>
      <c r="G22" s="19">
        <v>7362829.3099999996</v>
      </c>
      <c r="H22" s="19">
        <v>11035264.544494912</v>
      </c>
      <c r="I22" s="19">
        <v>4492844.2537994701</v>
      </c>
      <c r="J22" s="19">
        <v>18376410.539999999</v>
      </c>
      <c r="K22" s="19">
        <v>20534191.899999999</v>
      </c>
      <c r="L22" s="19">
        <v>14644456.100000003</v>
      </c>
      <c r="M22" s="19">
        <v>22636891.089999992</v>
      </c>
      <c r="N22" s="20">
        <f t="shared" si="0"/>
        <v>421651995.61675078</v>
      </c>
      <c r="O22" s="14"/>
      <c r="P22" s="14"/>
      <c r="Q22" s="14"/>
      <c r="R22" s="14"/>
      <c r="S22" s="14"/>
      <c r="T22" s="14"/>
      <c r="U22" s="14"/>
    </row>
    <row r="23" spans="1:21" s="15" customFormat="1" ht="15.75" x14ac:dyDescent="0.25">
      <c r="A23" s="8"/>
      <c r="B23" s="8"/>
      <c r="C23" s="9"/>
      <c r="D23" s="18" t="s">
        <v>19</v>
      </c>
      <c r="E23" s="19">
        <v>148303334.94</v>
      </c>
      <c r="F23" s="19">
        <v>1194738.6130468489</v>
      </c>
      <c r="G23" s="19">
        <v>4047097.92</v>
      </c>
      <c r="H23" s="19">
        <v>2934303.61959376</v>
      </c>
      <c r="I23" s="19">
        <v>790909.71263922076</v>
      </c>
      <c r="J23" s="19">
        <v>8537587.5</v>
      </c>
      <c r="K23" s="19">
        <v>5460091.5499999998</v>
      </c>
      <c r="L23" s="19">
        <v>6798148.5600000005</v>
      </c>
      <c r="M23" s="19">
        <v>10508343.019999998</v>
      </c>
      <c r="N23" s="20">
        <f t="shared" si="0"/>
        <v>188574555.43527985</v>
      </c>
      <c r="O23" s="14"/>
      <c r="P23" s="14"/>
      <c r="Q23" s="14"/>
      <c r="R23" s="14"/>
      <c r="S23" s="14"/>
      <c r="T23" s="14"/>
      <c r="U23" s="14"/>
    </row>
    <row r="24" spans="1:21" s="15" customFormat="1" ht="15.75" x14ac:dyDescent="0.25">
      <c r="A24" s="8"/>
      <c r="B24" s="8"/>
      <c r="C24" s="9"/>
      <c r="D24" s="18" t="s">
        <v>20</v>
      </c>
      <c r="E24" s="19">
        <v>109909888.55</v>
      </c>
      <c r="F24" s="19">
        <v>9287469.5109376572</v>
      </c>
      <c r="G24" s="19">
        <v>2899826.0000000005</v>
      </c>
      <c r="H24" s="19">
        <v>698621.03693083196</v>
      </c>
      <c r="I24" s="19">
        <v>363054.58999999997</v>
      </c>
      <c r="J24" s="19">
        <v>6315451.6199999992</v>
      </c>
      <c r="K24" s="19">
        <v>1299979.6599999999</v>
      </c>
      <c r="L24" s="19">
        <v>5038212.43</v>
      </c>
      <c r="M24" s="19">
        <v>7787894.8399999999</v>
      </c>
      <c r="N24" s="20">
        <f t="shared" si="0"/>
        <v>143600398.23786849</v>
      </c>
      <c r="O24" s="14"/>
      <c r="P24" s="14"/>
      <c r="Q24" s="14"/>
      <c r="R24" s="14"/>
      <c r="S24" s="14"/>
      <c r="T24" s="14"/>
      <c r="U24" s="14"/>
    </row>
    <row r="25" spans="1:21" s="15" customFormat="1" ht="15.75" x14ac:dyDescent="0.25">
      <c r="A25" s="8"/>
      <c r="B25" s="8"/>
      <c r="C25" s="9"/>
      <c r="D25" s="18" t="s">
        <v>21</v>
      </c>
      <c r="E25" s="19">
        <v>113637169.80000001</v>
      </c>
      <c r="F25" s="19">
        <v>8467055.84811211</v>
      </c>
      <c r="G25" s="19">
        <v>2982946.25</v>
      </c>
      <c r="H25" s="19">
        <v>669610.89922982396</v>
      </c>
      <c r="I25" s="19">
        <v>439312.60000000003</v>
      </c>
      <c r="J25" s="19">
        <v>6517882.1599999992</v>
      </c>
      <c r="K25" s="19">
        <v>1245998.1999999997</v>
      </c>
      <c r="L25" s="19">
        <v>5209069.0399999991</v>
      </c>
      <c r="M25" s="19">
        <v>8051999.3900000025</v>
      </c>
      <c r="N25" s="20">
        <f t="shared" si="0"/>
        <v>147221044.18734196</v>
      </c>
      <c r="O25" s="14"/>
      <c r="P25" s="14"/>
      <c r="Q25" s="14"/>
      <c r="R25" s="14"/>
      <c r="S25" s="14"/>
      <c r="T25" s="14"/>
      <c r="U25" s="14"/>
    </row>
    <row r="26" spans="1:21" s="15" customFormat="1" ht="15.75" x14ac:dyDescent="0.25">
      <c r="A26" s="8"/>
      <c r="B26" s="8"/>
      <c r="C26" s="9"/>
      <c r="D26" s="18" t="s">
        <v>22</v>
      </c>
      <c r="E26" s="19">
        <v>40536733.890000001</v>
      </c>
      <c r="F26" s="19">
        <v>4142011.173696172</v>
      </c>
      <c r="G26" s="19">
        <v>1104046.2</v>
      </c>
      <c r="H26" s="19">
        <v>696243.14482419193</v>
      </c>
      <c r="I26" s="19">
        <v>163025.11652757303</v>
      </c>
      <c r="J26" s="19">
        <v>2333800.9500000002</v>
      </c>
      <c r="K26" s="19">
        <v>1295554.9700000002</v>
      </c>
      <c r="L26" s="19">
        <v>1858182.1800000002</v>
      </c>
      <c r="M26" s="19">
        <v>2872313.5599999996</v>
      </c>
      <c r="N26" s="20">
        <f t="shared" si="0"/>
        <v>55001911.185047947</v>
      </c>
      <c r="O26" s="14"/>
      <c r="P26" s="14"/>
      <c r="Q26" s="14"/>
      <c r="R26" s="14"/>
      <c r="S26" s="14"/>
      <c r="T26" s="14"/>
      <c r="U26" s="14"/>
    </row>
    <row r="27" spans="1:21" s="15" customFormat="1" ht="15.75" x14ac:dyDescent="0.25">
      <c r="A27" s="8"/>
      <c r="B27" s="8"/>
      <c r="C27" s="9"/>
      <c r="D27" s="18" t="s">
        <v>23</v>
      </c>
      <c r="E27" s="19">
        <v>150099614.89000002</v>
      </c>
      <c r="F27" s="19">
        <v>2806996.4953664397</v>
      </c>
      <c r="G27" s="19">
        <v>4062804.42</v>
      </c>
      <c r="H27" s="19">
        <v>3087914.6516827042</v>
      </c>
      <c r="I27" s="19">
        <v>1002959.01</v>
      </c>
      <c r="J27" s="19">
        <v>8626099.0999999996</v>
      </c>
      <c r="K27" s="19">
        <v>5745927.7799999993</v>
      </c>
      <c r="L27" s="19">
        <v>6880489.040000001</v>
      </c>
      <c r="M27" s="19">
        <v>10635621.58</v>
      </c>
      <c r="N27" s="20">
        <f t="shared" si="0"/>
        <v>192948426.96704915</v>
      </c>
      <c r="O27" s="14"/>
      <c r="P27" s="14"/>
      <c r="Q27" s="14"/>
      <c r="R27" s="14"/>
      <c r="S27" s="14"/>
      <c r="T27" s="14"/>
      <c r="U27" s="14"/>
    </row>
    <row r="28" spans="1:21" s="15" customFormat="1" ht="15.75" x14ac:dyDescent="0.25">
      <c r="A28" s="8"/>
      <c r="B28" s="8"/>
      <c r="C28" s="9"/>
      <c r="D28" s="18" t="s">
        <v>24</v>
      </c>
      <c r="E28" s="19">
        <v>67687099.669999987</v>
      </c>
      <c r="F28" s="19">
        <v>4277251.7637383854</v>
      </c>
      <c r="G28" s="19">
        <v>1868522.8900000004</v>
      </c>
      <c r="H28" s="19">
        <v>1404375.7601815839</v>
      </c>
      <c r="I28" s="19">
        <v>550384.1100000001</v>
      </c>
      <c r="J28" s="19">
        <v>3899306.93</v>
      </c>
      <c r="K28" s="19">
        <v>2613233.4400000004</v>
      </c>
      <c r="L28" s="19">
        <v>3102741.2899999996</v>
      </c>
      <c r="M28" s="19">
        <v>4796110.4400000013</v>
      </c>
      <c r="N28" s="20">
        <f t="shared" si="0"/>
        <v>90199026.293919966</v>
      </c>
      <c r="O28" s="14"/>
      <c r="P28" s="14"/>
      <c r="Q28" s="14"/>
      <c r="R28" s="14"/>
      <c r="S28" s="14"/>
      <c r="T28" s="14"/>
      <c r="U28" s="14"/>
    </row>
    <row r="29" spans="1:21" s="15" customFormat="1" ht="15.75" x14ac:dyDescent="0.25">
      <c r="A29" s="8"/>
      <c r="B29" s="8"/>
      <c r="C29" s="9"/>
      <c r="D29" s="18" t="s">
        <v>25</v>
      </c>
      <c r="E29" s="19">
        <v>28448585.249999996</v>
      </c>
      <c r="F29" s="19">
        <v>3167841.0801414251</v>
      </c>
      <c r="G29" s="19">
        <v>736984.8600000001</v>
      </c>
      <c r="H29" s="19">
        <v>349072.70725475205</v>
      </c>
      <c r="I29" s="19">
        <v>154173.87</v>
      </c>
      <c r="J29" s="19">
        <v>1622496.1300000001</v>
      </c>
      <c r="K29" s="19">
        <v>649547.30999999994</v>
      </c>
      <c r="L29" s="19">
        <v>1304067.52</v>
      </c>
      <c r="M29" s="19">
        <v>2015782.2999999996</v>
      </c>
      <c r="N29" s="20">
        <f t="shared" si="0"/>
        <v>38448551.02739618</v>
      </c>
      <c r="O29" s="14"/>
      <c r="P29" s="14"/>
      <c r="Q29" s="14"/>
      <c r="R29" s="14"/>
      <c r="S29" s="14"/>
      <c r="T29" s="14"/>
      <c r="U29" s="14"/>
    </row>
    <row r="30" spans="1:21" s="15" customFormat="1" ht="15.75" x14ac:dyDescent="0.25">
      <c r="A30" s="8"/>
      <c r="B30" s="8"/>
      <c r="C30" s="9"/>
      <c r="D30" s="18" t="s">
        <v>26</v>
      </c>
      <c r="E30" s="19">
        <v>82990181.519999996</v>
      </c>
      <c r="F30" s="19">
        <v>8427939.2713012528</v>
      </c>
      <c r="G30" s="19">
        <v>2214484.1399999997</v>
      </c>
      <c r="H30" s="19">
        <v>480807.247962608</v>
      </c>
      <c r="I30" s="19">
        <v>235405.25</v>
      </c>
      <c r="J30" s="19">
        <v>4782439.32</v>
      </c>
      <c r="K30" s="19">
        <v>894676.25999999989</v>
      </c>
      <c r="L30" s="19">
        <v>3804226.6999999997</v>
      </c>
      <c r="M30" s="19">
        <v>5880442.0499999989</v>
      </c>
      <c r="N30" s="20">
        <f t="shared" si="0"/>
        <v>109710601.75926386</v>
      </c>
      <c r="O30" s="14"/>
      <c r="P30" s="14"/>
      <c r="Q30" s="14"/>
      <c r="R30" s="14"/>
      <c r="S30" s="14"/>
      <c r="T30" s="14"/>
      <c r="U30" s="14"/>
    </row>
    <row r="31" spans="1:21" s="15" customFormat="1" ht="15.75" x14ac:dyDescent="0.25">
      <c r="A31" s="8"/>
      <c r="B31" s="8"/>
      <c r="C31" s="9"/>
      <c r="D31" s="18" t="s">
        <v>27</v>
      </c>
      <c r="E31" s="19">
        <v>61342964.880000003</v>
      </c>
      <c r="F31" s="19">
        <v>8049815.2858926011</v>
      </c>
      <c r="G31" s="19">
        <v>1619994.1600000001</v>
      </c>
      <c r="H31" s="19">
        <v>300088.37785796798</v>
      </c>
      <c r="I31" s="19">
        <v>122675.97</v>
      </c>
      <c r="J31" s="19">
        <v>3528328.5900000003</v>
      </c>
      <c r="K31" s="19">
        <v>558398.34</v>
      </c>
      <c r="L31" s="19">
        <v>2811929.2600000002</v>
      </c>
      <c r="M31" s="19">
        <v>4346582.3999999976</v>
      </c>
      <c r="N31" s="20">
        <f t="shared" si="0"/>
        <v>82680777.263750568</v>
      </c>
      <c r="O31" s="14"/>
      <c r="P31" s="14"/>
      <c r="Q31" s="14"/>
      <c r="R31" s="14"/>
      <c r="S31" s="14"/>
      <c r="T31" s="14"/>
      <c r="U31" s="14"/>
    </row>
    <row r="32" spans="1:21" s="15" customFormat="1" ht="15.75" x14ac:dyDescent="0.25">
      <c r="A32" s="8"/>
      <c r="B32" s="8"/>
      <c r="C32" s="9"/>
      <c r="D32" s="18" t="s">
        <v>28</v>
      </c>
      <c r="E32" s="19">
        <v>21212434.010000002</v>
      </c>
      <c r="F32" s="19">
        <v>4699363.9732838059</v>
      </c>
      <c r="G32" s="19">
        <v>571109.34000000008</v>
      </c>
      <c r="H32" s="19">
        <v>259188.84962376</v>
      </c>
      <c r="I32" s="19">
        <v>155831.63999999998</v>
      </c>
      <c r="J32" s="19">
        <v>1220648.31</v>
      </c>
      <c r="K32" s="19">
        <v>482293.34000000008</v>
      </c>
      <c r="L32" s="19">
        <v>972366.12</v>
      </c>
      <c r="M32" s="19">
        <v>1503049.8700000006</v>
      </c>
      <c r="N32" s="20">
        <f t="shared" si="0"/>
        <v>31076285.452907566</v>
      </c>
      <c r="O32" s="14"/>
      <c r="P32" s="14"/>
      <c r="Q32" s="14"/>
      <c r="R32" s="14"/>
      <c r="S32" s="14"/>
      <c r="T32" s="14"/>
      <c r="U32" s="14"/>
    </row>
    <row r="33" spans="1:21" s="15" customFormat="1" ht="15.75" x14ac:dyDescent="0.25">
      <c r="A33" s="8"/>
      <c r="B33" s="8"/>
      <c r="C33" s="9"/>
      <c r="D33" s="18" t="s">
        <v>29</v>
      </c>
      <c r="E33" s="19">
        <v>39054802.759999998</v>
      </c>
      <c r="F33" s="19">
        <v>2882426.3877448342</v>
      </c>
      <c r="G33" s="19">
        <v>1034279.51</v>
      </c>
      <c r="H33" s="19">
        <v>309599.88628452801</v>
      </c>
      <c r="I33" s="19">
        <v>87862.54</v>
      </c>
      <c r="J33" s="19">
        <v>2246860.81</v>
      </c>
      <c r="K33" s="19">
        <v>576097.15</v>
      </c>
      <c r="L33" s="19">
        <v>1790251.2099999997</v>
      </c>
      <c r="M33" s="19">
        <v>2767308.4000000008</v>
      </c>
      <c r="N33" s="20">
        <f t="shared" si="0"/>
        <v>50749488.654029362</v>
      </c>
      <c r="O33" s="14"/>
      <c r="P33" s="14"/>
      <c r="Q33" s="14"/>
      <c r="R33" s="14"/>
      <c r="S33" s="14"/>
      <c r="T33" s="14"/>
      <c r="U33" s="14"/>
    </row>
    <row r="34" spans="1:21" s="15" customFormat="1" ht="15.75" x14ac:dyDescent="0.25">
      <c r="A34" s="8"/>
      <c r="B34" s="8"/>
      <c r="C34" s="9"/>
      <c r="D34" s="18" t="s">
        <v>30</v>
      </c>
      <c r="E34" s="19">
        <v>174190180.84999996</v>
      </c>
      <c r="F34" s="19">
        <v>13249670.359293884</v>
      </c>
      <c r="G34" s="19">
        <v>4625084.5</v>
      </c>
      <c r="H34" s="19">
        <v>913105.78894975991</v>
      </c>
      <c r="I34" s="19">
        <v>517228.43</v>
      </c>
      <c r="J34" s="19">
        <v>10026199.92</v>
      </c>
      <c r="K34" s="19">
        <v>1699088.48</v>
      </c>
      <c r="L34" s="19">
        <v>7984788.4200000009</v>
      </c>
      <c r="M34" s="19">
        <v>12342609.079999996</v>
      </c>
      <c r="N34" s="20">
        <f t="shared" si="0"/>
        <v>225547955.82824355</v>
      </c>
      <c r="O34" s="14"/>
      <c r="P34" s="14"/>
      <c r="Q34" s="14"/>
      <c r="R34" s="14"/>
      <c r="S34" s="14"/>
      <c r="T34" s="14"/>
      <c r="U34" s="14"/>
    </row>
    <row r="35" spans="1:21" s="15" customFormat="1" ht="15.75" x14ac:dyDescent="0.25">
      <c r="A35" s="8"/>
      <c r="B35" s="8"/>
      <c r="C35" s="9"/>
      <c r="D35" s="18" t="s">
        <v>31</v>
      </c>
      <c r="E35" s="19">
        <v>120097654.55999999</v>
      </c>
      <c r="F35" s="19">
        <v>7710931.6123865619</v>
      </c>
      <c r="G35" s="19">
        <v>3174324.14</v>
      </c>
      <c r="H35" s="19">
        <v>670086.48165115202</v>
      </c>
      <c r="I35" s="19">
        <v>387921.33999999997</v>
      </c>
      <c r="J35" s="19">
        <v>6900778.9199999999</v>
      </c>
      <c r="K35" s="19">
        <v>1246883.1499999999</v>
      </c>
      <c r="L35" s="19">
        <v>5505214.4100000001</v>
      </c>
      <c r="M35" s="19">
        <v>8509770.0900000017</v>
      </c>
      <c r="N35" s="20">
        <f t="shared" si="0"/>
        <v>154203564.70403773</v>
      </c>
      <c r="O35" s="14"/>
      <c r="P35" s="14"/>
      <c r="Q35" s="14"/>
      <c r="R35" s="14"/>
      <c r="S35" s="14"/>
      <c r="T35" s="14"/>
      <c r="U35" s="14"/>
    </row>
    <row r="36" spans="1:21" s="15" customFormat="1" ht="15.75" x14ac:dyDescent="0.25">
      <c r="A36" s="8"/>
      <c r="B36" s="8"/>
      <c r="C36" s="9"/>
      <c r="D36" s="18" t="s">
        <v>32</v>
      </c>
      <c r="E36" s="19">
        <v>154467841.62000003</v>
      </c>
      <c r="F36" s="19">
        <v>9200138.6072030179</v>
      </c>
      <c r="G36" s="19">
        <v>3347660.35</v>
      </c>
      <c r="H36" s="19">
        <v>974455.10130107193</v>
      </c>
      <c r="I36" s="19">
        <v>681349</v>
      </c>
      <c r="J36" s="19">
        <v>8882569.7799999993</v>
      </c>
      <c r="K36" s="19">
        <v>1813245.9500000002</v>
      </c>
      <c r="L36" s="19">
        <v>7080726.2799999993</v>
      </c>
      <c r="M36" s="19">
        <v>10945140.479999997</v>
      </c>
      <c r="N36" s="20">
        <f t="shared" si="0"/>
        <v>197393127.16850409</v>
      </c>
      <c r="O36" s="14"/>
      <c r="P36" s="14"/>
      <c r="Q36" s="14"/>
      <c r="R36" s="14"/>
      <c r="S36" s="14"/>
      <c r="T36" s="14"/>
      <c r="U36" s="14"/>
    </row>
    <row r="37" spans="1:21" s="15" customFormat="1" ht="15.75" x14ac:dyDescent="0.25">
      <c r="A37" s="8"/>
      <c r="B37" s="8"/>
      <c r="C37" s="9"/>
      <c r="D37" s="18" t="s">
        <v>33</v>
      </c>
      <c r="E37" s="19">
        <v>83755641.760000005</v>
      </c>
      <c r="F37" s="19">
        <v>6302522.1418763092</v>
      </c>
      <c r="G37" s="19">
        <v>2215272.7600000002</v>
      </c>
      <c r="H37" s="19">
        <v>609212.74172116816</v>
      </c>
      <c r="I37" s="19">
        <v>263587.58</v>
      </c>
      <c r="J37" s="19">
        <v>4815406.2</v>
      </c>
      <c r="K37" s="19">
        <v>1133610.56</v>
      </c>
      <c r="L37" s="19">
        <v>3839315.0400000005</v>
      </c>
      <c r="M37" s="19">
        <v>5934679.7399999984</v>
      </c>
      <c r="N37" s="20">
        <f t="shared" si="0"/>
        <v>108869248.52359749</v>
      </c>
      <c r="O37" s="14"/>
      <c r="P37" s="14"/>
      <c r="Q37" s="14"/>
      <c r="R37" s="14"/>
      <c r="S37" s="14"/>
      <c r="T37" s="14"/>
      <c r="U37" s="14"/>
    </row>
    <row r="38" spans="1:21" s="15" customFormat="1" ht="15.75" x14ac:dyDescent="0.25">
      <c r="A38" s="8"/>
      <c r="B38" s="8"/>
      <c r="C38" s="9"/>
      <c r="D38" s="18" t="s">
        <v>34</v>
      </c>
      <c r="E38" s="19">
        <v>90075281.909999996</v>
      </c>
      <c r="F38" s="19">
        <v>4818975.0922526233</v>
      </c>
      <c r="G38" s="19">
        <v>2361355.29</v>
      </c>
      <c r="H38" s="19">
        <v>383314.17159036803</v>
      </c>
      <c r="I38" s="19">
        <v>167436.13</v>
      </c>
      <c r="J38" s="19">
        <v>5173158.6400000006</v>
      </c>
      <c r="K38" s="19">
        <v>713263.18</v>
      </c>
      <c r="L38" s="19">
        <v>4129004.0599999996</v>
      </c>
      <c r="M38" s="19">
        <v>6382472.7400000002</v>
      </c>
      <c r="N38" s="20">
        <f t="shared" si="0"/>
        <v>114204261.213843</v>
      </c>
      <c r="O38" s="14"/>
      <c r="P38" s="14"/>
      <c r="Q38" s="14"/>
      <c r="R38" s="14"/>
      <c r="S38" s="14"/>
      <c r="T38" s="14"/>
      <c r="U38" s="14"/>
    </row>
    <row r="39" spans="1:21" s="15" customFormat="1" ht="15.75" x14ac:dyDescent="0.25">
      <c r="A39" s="8"/>
      <c r="B39" s="8"/>
      <c r="C39" s="9"/>
      <c r="D39" s="18" t="s">
        <v>35</v>
      </c>
      <c r="E39" s="19">
        <v>93030979.159999996</v>
      </c>
      <c r="F39" s="19">
        <v>7000489.0908549698</v>
      </c>
      <c r="G39" s="19">
        <v>2459035.58</v>
      </c>
      <c r="H39" s="19">
        <v>710985.99988536001</v>
      </c>
      <c r="I39" s="19">
        <v>243694.17</v>
      </c>
      <c r="J39" s="19">
        <v>5349224.16</v>
      </c>
      <c r="K39" s="19">
        <v>1322988.1299999999</v>
      </c>
      <c r="L39" s="19">
        <v>4264491.8</v>
      </c>
      <c r="M39" s="19">
        <v>6591904.7199999997</v>
      </c>
      <c r="N39" s="20">
        <f t="shared" si="0"/>
        <v>120973792.81074032</v>
      </c>
      <c r="O39" s="14"/>
      <c r="P39" s="14"/>
      <c r="Q39" s="14"/>
      <c r="R39" s="14"/>
      <c r="S39" s="14"/>
      <c r="T39" s="14"/>
      <c r="U39" s="14"/>
    </row>
    <row r="40" spans="1:21" s="15" customFormat="1" ht="15.75" x14ac:dyDescent="0.25">
      <c r="A40" s="8"/>
      <c r="B40" s="8"/>
      <c r="C40" s="9"/>
      <c r="D40" s="18" t="s">
        <v>36</v>
      </c>
      <c r="E40" s="19">
        <v>83804631.24000001</v>
      </c>
      <c r="F40" s="19">
        <v>907003.89204871608</v>
      </c>
      <c r="G40" s="19">
        <v>2227827.41</v>
      </c>
      <c r="H40" s="19">
        <v>635369.41489420796</v>
      </c>
      <c r="I40" s="19">
        <v>659797.83000000007</v>
      </c>
      <c r="J40" s="19">
        <v>4817882.7299999995</v>
      </c>
      <c r="K40" s="19">
        <v>1182282.3899999997</v>
      </c>
      <c r="L40" s="19">
        <v>3841560.6900000004</v>
      </c>
      <c r="M40" s="19">
        <v>5938152.1100000022</v>
      </c>
      <c r="N40" s="20">
        <f t="shared" si="0"/>
        <v>104014507.70694293</v>
      </c>
      <c r="O40" s="14"/>
      <c r="P40" s="14"/>
      <c r="Q40" s="14"/>
      <c r="R40" s="14"/>
      <c r="S40" s="14"/>
      <c r="T40" s="14"/>
      <c r="U40" s="14"/>
    </row>
    <row r="41" spans="1:21" s="15" customFormat="1" ht="15.75" x14ac:dyDescent="0.25">
      <c r="A41" s="8"/>
      <c r="B41" s="8"/>
      <c r="C41" s="9"/>
      <c r="D41" s="18" t="s">
        <v>37</v>
      </c>
      <c r="E41" s="19">
        <v>158819738.42000002</v>
      </c>
      <c r="F41" s="19">
        <v>9014050.5561250076</v>
      </c>
      <c r="G41" s="19">
        <v>4210771.01</v>
      </c>
      <c r="H41" s="19">
        <v>809430.23110025597</v>
      </c>
      <c r="I41" s="19">
        <v>406156.95</v>
      </c>
      <c r="J41" s="19">
        <v>9147490.2899999991</v>
      </c>
      <c r="K41" s="19">
        <v>1506171.1</v>
      </c>
      <c r="L41" s="19">
        <v>7280215.0800000001</v>
      </c>
      <c r="M41" s="19">
        <v>11253504.949999996</v>
      </c>
      <c r="N41" s="20">
        <f t="shared" si="0"/>
        <v>202447528.58722526</v>
      </c>
      <c r="O41" s="14"/>
      <c r="P41" s="14"/>
      <c r="Q41" s="14"/>
      <c r="R41" s="14"/>
      <c r="S41" s="14"/>
      <c r="T41" s="14"/>
      <c r="U41" s="14"/>
    </row>
    <row r="42" spans="1:21" s="15" customFormat="1" ht="15.75" x14ac:dyDescent="0.25">
      <c r="A42" s="8"/>
      <c r="B42" s="8"/>
      <c r="C42" s="9"/>
      <c r="D42" s="18" t="s">
        <v>38</v>
      </c>
      <c r="E42" s="19">
        <v>84663987.979999989</v>
      </c>
      <c r="F42" s="19">
        <v>9094620.9007163569</v>
      </c>
      <c r="G42" s="19">
        <v>2206706.65</v>
      </c>
      <c r="H42" s="19">
        <v>432298.52098715201</v>
      </c>
      <c r="I42" s="19">
        <v>179040.63</v>
      </c>
      <c r="J42" s="19">
        <v>4851171.87</v>
      </c>
      <c r="K42" s="19">
        <v>804412.2</v>
      </c>
      <c r="L42" s="19">
        <v>3880953.0899999994</v>
      </c>
      <c r="M42" s="19">
        <v>5999043.0699999984</v>
      </c>
      <c r="N42" s="20">
        <f t="shared" si="0"/>
        <v>112112234.91170351</v>
      </c>
      <c r="O42" s="14"/>
      <c r="P42" s="14"/>
      <c r="Q42" s="14"/>
      <c r="R42" s="14"/>
      <c r="S42" s="14"/>
      <c r="T42" s="14"/>
      <c r="U42" s="14"/>
    </row>
    <row r="43" spans="1:21" s="15" customFormat="1" ht="15.75" x14ac:dyDescent="0.25">
      <c r="A43" s="8"/>
      <c r="B43" s="8"/>
      <c r="C43" s="9"/>
      <c r="D43" s="18" t="s">
        <v>39</v>
      </c>
      <c r="E43" s="19">
        <v>93633141.179999992</v>
      </c>
      <c r="F43" s="19">
        <v>2990403.4639679161</v>
      </c>
      <c r="G43" s="19">
        <v>2417795.27</v>
      </c>
      <c r="H43" s="19">
        <v>731911.36642379197</v>
      </c>
      <c r="I43" s="19">
        <v>286796.54000000004</v>
      </c>
      <c r="J43" s="19">
        <v>5350365.1100000013</v>
      </c>
      <c r="K43" s="19">
        <v>1361925.59</v>
      </c>
      <c r="L43" s="19">
        <v>4292094.55</v>
      </c>
      <c r="M43" s="19">
        <v>6634570.7800000003</v>
      </c>
      <c r="N43" s="20">
        <f t="shared" si="0"/>
        <v>117699003.8503917</v>
      </c>
      <c r="O43" s="14"/>
      <c r="P43" s="14"/>
      <c r="Q43" s="14"/>
      <c r="R43" s="14"/>
      <c r="S43" s="14"/>
      <c r="T43" s="14"/>
      <c r="U43" s="14"/>
    </row>
    <row r="44" spans="1:21" s="15" customFormat="1" ht="15.75" x14ac:dyDescent="0.25">
      <c r="A44" s="8"/>
      <c r="B44" s="8"/>
      <c r="C44" s="9"/>
      <c r="D44" s="18" t="s">
        <v>40</v>
      </c>
      <c r="E44" s="19">
        <v>51589980.310000002</v>
      </c>
      <c r="F44" s="19">
        <v>623949.72345546901</v>
      </c>
      <c r="G44" s="19">
        <v>1425030.72</v>
      </c>
      <c r="H44" s="19">
        <v>1987907.4711510399</v>
      </c>
      <c r="I44" s="19">
        <v>0</v>
      </c>
      <c r="J44" s="19">
        <v>2960251.59</v>
      </c>
      <c r="K44" s="19">
        <v>3699057.1700000004</v>
      </c>
      <c r="L44" s="19">
        <v>2364857.42</v>
      </c>
      <c r="M44" s="19">
        <v>3655514.709999999</v>
      </c>
      <c r="N44" s="20">
        <f t="shared" si="0"/>
        <v>68306549.1146065</v>
      </c>
      <c r="O44" s="14"/>
      <c r="P44" s="14"/>
      <c r="Q44" s="14"/>
      <c r="R44" s="14"/>
      <c r="S44" s="14"/>
      <c r="T44" s="14"/>
      <c r="U44" s="14"/>
    </row>
    <row r="45" spans="1:21" s="15" customFormat="1" ht="15.75" x14ac:dyDescent="0.25">
      <c r="A45" s="8"/>
      <c r="B45" s="8"/>
      <c r="C45" s="9"/>
      <c r="D45" s="18" t="s">
        <v>41</v>
      </c>
      <c r="E45" s="19">
        <v>157580713.47999999</v>
      </c>
      <c r="F45" s="19">
        <v>4290463.2167741284</v>
      </c>
      <c r="G45" s="19">
        <v>4563714.92</v>
      </c>
      <c r="H45" s="19">
        <v>8266461.3075232962</v>
      </c>
      <c r="I45" s="19">
        <v>2266190.0199999996</v>
      </c>
      <c r="J45" s="19">
        <v>9089343.9399999995</v>
      </c>
      <c r="K45" s="19">
        <v>15382060.16</v>
      </c>
      <c r="L45" s="19">
        <v>7223418.8499999996</v>
      </c>
      <c r="M45" s="19">
        <v>11165711.470000004</v>
      </c>
      <c r="N45" s="20">
        <f t="shared" si="0"/>
        <v>219828077.36429742</v>
      </c>
      <c r="O45" s="14"/>
      <c r="P45" s="14"/>
      <c r="Q45" s="14"/>
      <c r="R45" s="14"/>
      <c r="S45" s="14"/>
      <c r="T45" s="14"/>
      <c r="U45" s="14"/>
    </row>
    <row r="46" spans="1:21" s="15" customFormat="1" ht="15.75" x14ac:dyDescent="0.25">
      <c r="A46" s="8"/>
      <c r="B46" s="8"/>
      <c r="C46" s="9"/>
      <c r="D46" s="18" t="s">
        <v>42</v>
      </c>
      <c r="E46" s="19">
        <v>292838565.15999997</v>
      </c>
      <c r="F46" s="19">
        <v>2617172.0948171979</v>
      </c>
      <c r="G46" s="19">
        <v>8211163.6900000004</v>
      </c>
      <c r="H46" s="19">
        <v>10401321.766864687</v>
      </c>
      <c r="I46" s="19">
        <v>4593123.6818006989</v>
      </c>
      <c r="J46" s="19">
        <v>0</v>
      </c>
      <c r="K46" s="19">
        <v>0</v>
      </c>
      <c r="L46" s="19">
        <v>13423570.040000001</v>
      </c>
      <c r="M46" s="19">
        <v>20749689.799999997</v>
      </c>
      <c r="N46" s="20">
        <f t="shared" si="0"/>
        <v>352834606.2334826</v>
      </c>
      <c r="O46" s="14"/>
      <c r="P46" s="14"/>
      <c r="Q46" s="14"/>
      <c r="R46" s="14"/>
      <c r="S46" s="14"/>
      <c r="T46" s="14"/>
      <c r="U46" s="14"/>
    </row>
    <row r="47" spans="1:21" s="15" customFormat="1" ht="15.75" x14ac:dyDescent="0.25">
      <c r="A47" s="8"/>
      <c r="B47" s="8"/>
      <c r="C47" s="9"/>
      <c r="D47" s="18" t="s">
        <v>43</v>
      </c>
      <c r="E47" s="19">
        <v>73508680.219999999</v>
      </c>
      <c r="F47" s="19">
        <v>3542281.9743241519</v>
      </c>
      <c r="G47" s="19">
        <v>1964627.58</v>
      </c>
      <c r="H47" s="19">
        <v>774713.19434331194</v>
      </c>
      <c r="I47" s="19">
        <v>316636.64</v>
      </c>
      <c r="J47" s="19">
        <v>4225142.34</v>
      </c>
      <c r="K47" s="19">
        <v>1441570.3599999999</v>
      </c>
      <c r="L47" s="19">
        <v>3369599.54</v>
      </c>
      <c r="M47" s="19">
        <v>5208610.3099999977</v>
      </c>
      <c r="N47" s="20">
        <f t="shared" si="0"/>
        <v>94351862.158667475</v>
      </c>
      <c r="O47" s="14"/>
      <c r="P47" s="14"/>
      <c r="Q47" s="14"/>
      <c r="R47" s="14"/>
      <c r="S47" s="14"/>
      <c r="T47" s="14"/>
      <c r="U47" s="14"/>
    </row>
    <row r="48" spans="1:21" s="15" customFormat="1" ht="15.75" x14ac:dyDescent="0.25">
      <c r="A48" s="8"/>
      <c r="B48" s="8"/>
      <c r="C48" s="9"/>
      <c r="D48" s="18" t="s">
        <v>44</v>
      </c>
      <c r="E48" s="19">
        <v>141130461.70999998</v>
      </c>
      <c r="F48" s="19">
        <v>2057403.0248171983</v>
      </c>
      <c r="G48" s="19">
        <v>3995608.81</v>
      </c>
      <c r="H48" s="19">
        <v>6110675.4516434725</v>
      </c>
      <c r="I48" s="19">
        <v>1884074.4120232384</v>
      </c>
      <c r="J48" s="19">
        <v>0</v>
      </c>
      <c r="K48" s="19">
        <v>0</v>
      </c>
      <c r="L48" s="19">
        <v>6469347.6400000006</v>
      </c>
      <c r="M48" s="19">
        <v>10000093.950000003</v>
      </c>
      <c r="N48" s="20">
        <f t="shared" si="0"/>
        <v>171647664.9984839</v>
      </c>
      <c r="O48" s="14"/>
      <c r="P48" s="14"/>
      <c r="Q48" s="14"/>
      <c r="R48" s="14"/>
      <c r="S48" s="14"/>
      <c r="T48" s="14"/>
      <c r="U48" s="14"/>
    </row>
    <row r="49" spans="1:21" s="15" customFormat="1" ht="15.75" x14ac:dyDescent="0.25">
      <c r="A49" s="8"/>
      <c r="B49" s="8"/>
      <c r="C49" s="9"/>
      <c r="D49" s="18" t="s">
        <v>45</v>
      </c>
      <c r="E49" s="19">
        <v>435434629.40000004</v>
      </c>
      <c r="F49" s="19">
        <v>2946978.5593195697</v>
      </c>
      <c r="G49" s="19">
        <v>10277485.529999999</v>
      </c>
      <c r="H49" s="19">
        <v>19049670.608714368</v>
      </c>
      <c r="I49" s="19">
        <v>5055831.2707015956</v>
      </c>
      <c r="J49" s="19">
        <v>24997545.870000001</v>
      </c>
      <c r="K49" s="19">
        <v>35447232.829999998</v>
      </c>
      <c r="L49" s="19">
        <v>19960101.260000002</v>
      </c>
      <c r="M49" s="19">
        <v>30853632.219999995</v>
      </c>
      <c r="N49" s="20">
        <f t="shared" si="0"/>
        <v>584023107.5487355</v>
      </c>
      <c r="O49" s="14"/>
      <c r="P49" s="14"/>
      <c r="Q49" s="14"/>
      <c r="R49" s="14"/>
      <c r="S49" s="14"/>
      <c r="T49" s="14"/>
      <c r="U49" s="14"/>
    </row>
    <row r="50" spans="1:21" s="15" customFormat="1" ht="15.75" x14ac:dyDescent="0.25">
      <c r="A50" s="8"/>
      <c r="B50" s="8"/>
      <c r="C50" s="9"/>
      <c r="D50" s="18" t="s">
        <v>46</v>
      </c>
      <c r="E50" s="19">
        <v>40510197.959999993</v>
      </c>
      <c r="F50" s="19">
        <v>4101640.6214599404</v>
      </c>
      <c r="G50" s="19">
        <v>1062658.6300000001</v>
      </c>
      <c r="H50" s="19">
        <v>165500.402622144</v>
      </c>
      <c r="I50" s="19">
        <v>94493.65</v>
      </c>
      <c r="J50" s="19">
        <v>2325231.54</v>
      </c>
      <c r="K50" s="19">
        <v>307959.76</v>
      </c>
      <c r="L50" s="19">
        <v>1856965.77</v>
      </c>
      <c r="M50" s="19">
        <v>2870432.7500000009</v>
      </c>
      <c r="N50" s="20">
        <f t="shared" si="0"/>
        <v>53295081.084082074</v>
      </c>
      <c r="O50" s="14"/>
      <c r="P50" s="14"/>
      <c r="Q50" s="14"/>
      <c r="R50" s="14"/>
      <c r="S50" s="14"/>
      <c r="T50" s="14"/>
      <c r="U50" s="14"/>
    </row>
    <row r="51" spans="1:21" s="15" customFormat="1" ht="15.75" x14ac:dyDescent="0.25">
      <c r="A51" s="8"/>
      <c r="B51" s="8"/>
      <c r="C51" s="9"/>
      <c r="D51" s="18" t="s">
        <v>47</v>
      </c>
      <c r="E51" s="19">
        <v>69632389.409999996</v>
      </c>
      <c r="F51" s="19">
        <v>6997019.1565676127</v>
      </c>
      <c r="G51" s="19">
        <v>1749744.3200000003</v>
      </c>
      <c r="H51" s="19">
        <v>977308.54582904</v>
      </c>
      <c r="I51" s="19">
        <v>419419.22</v>
      </c>
      <c r="J51" s="19">
        <v>4011480.95</v>
      </c>
      <c r="K51" s="19">
        <v>1818555.61</v>
      </c>
      <c r="L51" s="19">
        <v>3191912.35</v>
      </c>
      <c r="M51" s="19">
        <v>4933947.419999999</v>
      </c>
      <c r="N51" s="20">
        <f t="shared" si="0"/>
        <v>93731776.982396662</v>
      </c>
      <c r="O51" s="14"/>
      <c r="P51" s="14"/>
      <c r="Q51" s="14"/>
      <c r="R51" s="14"/>
      <c r="S51" s="14"/>
      <c r="T51" s="14"/>
      <c r="U51" s="14"/>
    </row>
    <row r="52" spans="1:21" s="15" customFormat="1" ht="15.75" x14ac:dyDescent="0.25">
      <c r="A52" s="8"/>
      <c r="B52" s="8"/>
      <c r="C52" s="9"/>
      <c r="D52" s="18" t="s">
        <v>48</v>
      </c>
      <c r="E52" s="19">
        <v>54337472.390000001</v>
      </c>
      <c r="F52" s="19">
        <v>4791021.1673857868</v>
      </c>
      <c r="G52" s="19">
        <v>1418824</v>
      </c>
      <c r="H52" s="19">
        <v>273931.704684928</v>
      </c>
      <c r="I52" s="19">
        <v>117702.62</v>
      </c>
      <c r="J52" s="19">
        <v>3115876.9</v>
      </c>
      <c r="K52" s="19">
        <v>509726.52</v>
      </c>
      <c r="L52" s="19">
        <v>2490801.0799999996</v>
      </c>
      <c r="M52" s="19">
        <v>3850194.1600000006</v>
      </c>
      <c r="N52" s="20">
        <f t="shared" si="0"/>
        <v>70905550.542070717</v>
      </c>
      <c r="O52" s="14"/>
      <c r="P52" s="14"/>
      <c r="Q52" s="14"/>
      <c r="R52" s="14"/>
      <c r="S52" s="14"/>
      <c r="T52" s="14"/>
      <c r="U52" s="14"/>
    </row>
    <row r="53" spans="1:21" s="15" customFormat="1" ht="15.75" x14ac:dyDescent="0.25">
      <c r="A53" s="8"/>
      <c r="B53" s="8"/>
      <c r="C53" s="9"/>
      <c r="D53" s="18" t="s">
        <v>49</v>
      </c>
      <c r="E53" s="19">
        <v>62784071.349999987</v>
      </c>
      <c r="F53" s="19">
        <v>6548666.3238310413</v>
      </c>
      <c r="G53" s="19">
        <v>1588913.08</v>
      </c>
      <c r="H53" s="19">
        <v>341463.48851350398</v>
      </c>
      <c r="I53" s="19">
        <v>157489.43</v>
      </c>
      <c r="J53" s="19">
        <v>3572063.7199999997</v>
      </c>
      <c r="K53" s="19">
        <v>635388.27</v>
      </c>
      <c r="L53" s="19">
        <v>2877988.8800000004</v>
      </c>
      <c r="M53" s="19">
        <v>4448695.7700000014</v>
      </c>
      <c r="N53" s="20">
        <f t="shared" si="0"/>
        <v>82954740.312344521</v>
      </c>
      <c r="O53" s="14"/>
      <c r="P53" s="14"/>
      <c r="Q53" s="14"/>
      <c r="R53" s="14"/>
      <c r="S53" s="14"/>
      <c r="T53" s="14"/>
      <c r="U53" s="14"/>
    </row>
    <row r="54" spans="1:21" s="15" customFormat="1" ht="15.75" x14ac:dyDescent="0.25">
      <c r="A54" s="8"/>
      <c r="B54" s="8"/>
      <c r="C54" s="9"/>
      <c r="D54" s="18" t="s">
        <v>50</v>
      </c>
      <c r="E54" s="19">
        <v>64672206.799999997</v>
      </c>
      <c r="F54" s="19">
        <v>4724244.6882875189</v>
      </c>
      <c r="G54" s="19">
        <v>1719803.5299999998</v>
      </c>
      <c r="H54" s="19">
        <v>314355.66049780801</v>
      </c>
      <c r="I54" s="19">
        <v>184013.96000000002</v>
      </c>
      <c r="J54" s="19">
        <v>3724608.52</v>
      </c>
      <c r="K54" s="19">
        <v>584946.59000000008</v>
      </c>
      <c r="L54" s="19">
        <v>2964539.9899999998</v>
      </c>
      <c r="M54" s="19">
        <v>4582484.2600000016</v>
      </c>
      <c r="N54" s="20">
        <f t="shared" si="0"/>
        <v>83471203.998785317</v>
      </c>
      <c r="O54" s="14"/>
      <c r="P54" s="14"/>
      <c r="Q54" s="14"/>
      <c r="R54" s="14"/>
      <c r="S54" s="14"/>
      <c r="T54" s="14"/>
      <c r="U54" s="14"/>
    </row>
    <row r="55" spans="1:21" s="15" customFormat="1" ht="15.75" x14ac:dyDescent="0.25">
      <c r="A55" s="8"/>
      <c r="B55" s="8"/>
      <c r="C55" s="9"/>
      <c r="D55" s="18" t="s">
        <v>51</v>
      </c>
      <c r="E55" s="19">
        <v>21510453.260000002</v>
      </c>
      <c r="F55" s="19">
        <v>4165065.906526268</v>
      </c>
      <c r="G55" s="19">
        <v>577144.04999999993</v>
      </c>
      <c r="H55" s="19">
        <v>54691.168452720005</v>
      </c>
      <c r="I55" s="19">
        <v>29840.1</v>
      </c>
      <c r="J55" s="19">
        <v>1242995.71</v>
      </c>
      <c r="K55" s="19">
        <v>101768.32000000001</v>
      </c>
      <c r="L55" s="19">
        <v>986027.22999999986</v>
      </c>
      <c r="M55" s="19">
        <v>1524166.5699999994</v>
      </c>
      <c r="N55" s="20">
        <f t="shared" si="0"/>
        <v>30192152.314978994</v>
      </c>
      <c r="O55" s="14"/>
      <c r="P55" s="14"/>
      <c r="Q55" s="14"/>
      <c r="R55" s="14"/>
      <c r="S55" s="14"/>
      <c r="T55" s="14"/>
      <c r="U55" s="14"/>
    </row>
    <row r="56" spans="1:21" s="15" customFormat="1" ht="15.75" x14ac:dyDescent="0.25">
      <c r="A56" s="8"/>
      <c r="B56" s="8"/>
      <c r="C56" s="9"/>
      <c r="D56" s="18" t="s">
        <v>52</v>
      </c>
      <c r="E56" s="19">
        <v>73196372.359999985</v>
      </c>
      <c r="F56" s="19">
        <v>6838865.3601428438</v>
      </c>
      <c r="G56" s="19">
        <v>1947371.57</v>
      </c>
      <c r="H56" s="19">
        <v>187852.46642456</v>
      </c>
      <c r="I56" s="19">
        <v>114387.04000000001</v>
      </c>
      <c r="J56" s="19">
        <v>4220303.54</v>
      </c>
      <c r="K56" s="19">
        <v>349552.06999999995</v>
      </c>
      <c r="L56" s="19">
        <v>3355283.48</v>
      </c>
      <c r="M56" s="19">
        <v>5186480.3199999994</v>
      </c>
      <c r="N56" s="20">
        <f t="shared" si="0"/>
        <v>95396468.206567377</v>
      </c>
      <c r="O56" s="14"/>
      <c r="P56" s="14"/>
      <c r="Q56" s="14"/>
      <c r="R56" s="14"/>
      <c r="S56" s="14"/>
      <c r="T56" s="14"/>
      <c r="U56" s="14"/>
    </row>
    <row r="57" spans="1:21" s="15" customFormat="1" ht="15.75" x14ac:dyDescent="0.25">
      <c r="A57" s="8"/>
      <c r="B57" s="8"/>
      <c r="C57" s="9"/>
      <c r="D57" s="18" t="s">
        <v>53</v>
      </c>
      <c r="E57" s="19">
        <v>33461839.669999998</v>
      </c>
      <c r="F57" s="19">
        <v>2104443.0482809618</v>
      </c>
      <c r="G57" s="19">
        <v>909660.32</v>
      </c>
      <c r="H57" s="19">
        <v>346694.83514811203</v>
      </c>
      <c r="I57" s="19">
        <v>157489.43</v>
      </c>
      <c r="J57" s="19">
        <v>1932802.36</v>
      </c>
      <c r="K57" s="19">
        <v>645122.66999999993</v>
      </c>
      <c r="L57" s="19">
        <v>1533872.51</v>
      </c>
      <c r="M57" s="19">
        <v>2371006.9900000007</v>
      </c>
      <c r="N57" s="20">
        <f t="shared" si="0"/>
        <v>43462931.833429068</v>
      </c>
      <c r="O57" s="14"/>
      <c r="P57" s="14"/>
      <c r="Q57" s="14"/>
      <c r="R57" s="14"/>
      <c r="S57" s="14"/>
      <c r="T57" s="14"/>
      <c r="U57" s="14"/>
    </row>
    <row r="58" spans="1:21" s="15" customFormat="1" ht="15.75" x14ac:dyDescent="0.25">
      <c r="A58" s="8"/>
      <c r="B58" s="8"/>
      <c r="C58" s="9"/>
      <c r="D58" s="18" t="s">
        <v>54</v>
      </c>
      <c r="E58" s="19">
        <v>26956447.93</v>
      </c>
      <c r="F58" s="19">
        <v>2064706.6912359591</v>
      </c>
      <c r="G58" s="19">
        <v>722742.07000000007</v>
      </c>
      <c r="H58" s="19">
        <v>97968.618793567992</v>
      </c>
      <c r="I58" s="19">
        <v>39786.82</v>
      </c>
      <c r="J58" s="19">
        <v>1556007.42</v>
      </c>
      <c r="K58" s="19">
        <v>182298.04</v>
      </c>
      <c r="L58" s="19">
        <v>1235668.7400000002</v>
      </c>
      <c r="M58" s="19">
        <v>1910055.32</v>
      </c>
      <c r="N58" s="20">
        <f t="shared" si="0"/>
        <v>34765681.650029533</v>
      </c>
      <c r="O58" s="14"/>
      <c r="P58" s="14"/>
      <c r="Q58" s="14"/>
      <c r="R58" s="14"/>
      <c r="S58" s="14"/>
      <c r="T58" s="14"/>
      <c r="U58" s="14"/>
    </row>
    <row r="59" spans="1:21" s="15" customFormat="1" ht="15.75" x14ac:dyDescent="0.25">
      <c r="A59" s="8"/>
      <c r="B59" s="8"/>
      <c r="C59" s="9"/>
      <c r="D59" s="18" t="s">
        <v>55</v>
      </c>
      <c r="E59" s="19">
        <v>72798333.030000016</v>
      </c>
      <c r="F59" s="19">
        <v>4393570.1076538516</v>
      </c>
      <c r="G59" s="19">
        <v>1885027.4199999997</v>
      </c>
      <c r="H59" s="19">
        <v>503159.32176502398</v>
      </c>
      <c r="I59" s="19">
        <v>208880.72999999998</v>
      </c>
      <c r="J59" s="19">
        <v>4157014.9899999998</v>
      </c>
      <c r="K59" s="19">
        <v>936268.52999999991</v>
      </c>
      <c r="L59" s="19">
        <v>3337037.51</v>
      </c>
      <c r="M59" s="19">
        <v>5158277.629999999</v>
      </c>
      <c r="N59" s="20">
        <f t="shared" si="0"/>
        <v>93377569.269418895</v>
      </c>
      <c r="O59" s="14"/>
      <c r="P59" s="14"/>
      <c r="Q59" s="14"/>
      <c r="R59" s="14"/>
      <c r="S59" s="14"/>
      <c r="T59" s="14"/>
      <c r="U59" s="14"/>
    </row>
    <row r="60" spans="1:21" s="15" customFormat="1" ht="15.75" x14ac:dyDescent="0.25">
      <c r="A60" s="8"/>
      <c r="B60" s="8"/>
      <c r="C60" s="9"/>
      <c r="D60" s="18" t="s">
        <v>56</v>
      </c>
      <c r="E60" s="19">
        <v>61553211.260000005</v>
      </c>
      <c r="F60" s="19">
        <v>2825375.4693306754</v>
      </c>
      <c r="G60" s="19">
        <v>1632694.1600000001</v>
      </c>
      <c r="H60" s="19">
        <v>292954.73153804801</v>
      </c>
      <c r="I60" s="19">
        <v>119360.41</v>
      </c>
      <c r="J60" s="19">
        <v>3543540.8500000006</v>
      </c>
      <c r="K60" s="19">
        <v>545124.21000000008</v>
      </c>
      <c r="L60" s="19">
        <v>2821566.8499999996</v>
      </c>
      <c r="M60" s="19">
        <v>4361480.63</v>
      </c>
      <c r="N60" s="20">
        <f t="shared" si="0"/>
        <v>77695308.570868716</v>
      </c>
      <c r="O60" s="14"/>
      <c r="P60" s="14"/>
      <c r="Q60" s="14"/>
      <c r="R60" s="14"/>
      <c r="S60" s="14"/>
      <c r="T60" s="14"/>
      <c r="U60" s="14"/>
    </row>
    <row r="61" spans="1:21" s="15" customFormat="1" ht="15.75" x14ac:dyDescent="0.25">
      <c r="A61" s="8"/>
      <c r="B61" s="8"/>
      <c r="C61" s="9"/>
      <c r="D61" s="18" t="s">
        <v>57</v>
      </c>
      <c r="E61" s="19">
        <v>69646677.929999992</v>
      </c>
      <c r="F61" s="19">
        <v>6444898.0986970086</v>
      </c>
      <c r="G61" s="19">
        <v>1814572.1099999999</v>
      </c>
      <c r="H61" s="19">
        <v>285345.53279680002</v>
      </c>
      <c r="I61" s="19">
        <v>119360.41</v>
      </c>
      <c r="J61" s="19">
        <v>3992345.91</v>
      </c>
      <c r="K61" s="19">
        <v>530965.12999999989</v>
      </c>
      <c r="L61" s="19">
        <v>3192567.1900000004</v>
      </c>
      <c r="M61" s="19">
        <v>4934960.63</v>
      </c>
      <c r="N61" s="20">
        <f t="shared" si="0"/>
        <v>90961692.941493779</v>
      </c>
      <c r="O61" s="14"/>
      <c r="P61" s="14"/>
      <c r="Q61" s="14"/>
      <c r="R61" s="14"/>
      <c r="S61" s="14"/>
      <c r="T61" s="14"/>
      <c r="U61" s="14"/>
    </row>
    <row r="62" spans="1:21" s="15" customFormat="1" ht="15.75" x14ac:dyDescent="0.25">
      <c r="A62" s="8"/>
      <c r="B62" s="8"/>
      <c r="C62" s="9"/>
      <c r="D62" s="18" t="s">
        <v>58</v>
      </c>
      <c r="E62" s="19">
        <v>461013250.06999993</v>
      </c>
      <c r="F62" s="19">
        <v>22926724.261155214</v>
      </c>
      <c r="G62" s="19">
        <v>12461628.989999998</v>
      </c>
      <c r="H62" s="19">
        <v>15696384.50593064</v>
      </c>
      <c r="I62" s="19">
        <v>6568138.1600000001</v>
      </c>
      <c r="J62" s="19">
        <v>26525478.32</v>
      </c>
      <c r="K62" s="19">
        <v>29207507.5</v>
      </c>
      <c r="L62" s="19">
        <v>21132612.299999997</v>
      </c>
      <c r="M62" s="19">
        <v>32666057.550000004</v>
      </c>
      <c r="N62" s="20">
        <f t="shared" si="0"/>
        <v>628197781.65708578</v>
      </c>
      <c r="O62" s="14"/>
      <c r="P62" s="14"/>
      <c r="Q62" s="14"/>
      <c r="R62" s="14"/>
      <c r="S62" s="14"/>
      <c r="T62" s="14"/>
      <c r="U62" s="14"/>
    </row>
    <row r="63" spans="1:21" s="15" customFormat="1" ht="15.75" x14ac:dyDescent="0.25">
      <c r="A63" s="8"/>
      <c r="B63" s="8"/>
      <c r="C63" s="9"/>
      <c r="D63" s="18" t="s">
        <v>59</v>
      </c>
      <c r="E63" s="19">
        <v>67254359.379999995</v>
      </c>
      <c r="F63" s="19">
        <v>2093651.488956843</v>
      </c>
      <c r="G63" s="19">
        <v>1930382.1</v>
      </c>
      <c r="H63" s="19">
        <v>2802093.5064645763</v>
      </c>
      <c r="I63" s="19">
        <v>398760.07485619385</v>
      </c>
      <c r="J63" s="19">
        <v>3868713.78</v>
      </c>
      <c r="K63" s="19">
        <v>5214077.66</v>
      </c>
      <c r="L63" s="19">
        <v>3082904.6399999997</v>
      </c>
      <c r="M63" s="19">
        <v>4765446.370000001</v>
      </c>
      <c r="N63" s="20">
        <f t="shared" si="0"/>
        <v>91410389.000277594</v>
      </c>
      <c r="O63" s="14"/>
      <c r="P63" s="14"/>
      <c r="Q63" s="14"/>
      <c r="R63" s="14"/>
      <c r="S63" s="14"/>
      <c r="T63" s="14"/>
      <c r="U63" s="14"/>
    </row>
    <row r="64" spans="1:21" s="15" customFormat="1" ht="15.75" x14ac:dyDescent="0.25">
      <c r="A64" s="8"/>
      <c r="B64" s="8"/>
      <c r="C64" s="9"/>
      <c r="D64" s="18" t="s">
        <v>60</v>
      </c>
      <c r="E64" s="19">
        <v>365616487.11000001</v>
      </c>
      <c r="F64" s="19">
        <v>5521281.7199999997</v>
      </c>
      <c r="G64" s="19">
        <v>8223351.7000000002</v>
      </c>
      <c r="H64" s="19">
        <v>12564241.239064433</v>
      </c>
      <c r="I64" s="19">
        <v>0</v>
      </c>
      <c r="J64" s="19">
        <v>20983340.010000002</v>
      </c>
      <c r="K64" s="19">
        <v>23379280.140000001</v>
      </c>
      <c r="L64" s="19">
        <v>16759673.160000002</v>
      </c>
      <c r="M64" s="19">
        <v>25906521.589999992</v>
      </c>
      <c r="N64" s="20">
        <f t="shared" si="0"/>
        <v>478954176.66906446</v>
      </c>
      <c r="O64" s="14"/>
      <c r="P64" s="14"/>
      <c r="Q64" s="14"/>
      <c r="R64" s="14"/>
      <c r="S64" s="14"/>
      <c r="T64" s="14"/>
      <c r="U64" s="14"/>
    </row>
    <row r="65" spans="1:21" s="15" customFormat="1" ht="15.75" x14ac:dyDescent="0.25">
      <c r="A65" s="8"/>
      <c r="B65" s="8"/>
      <c r="C65" s="9"/>
      <c r="D65" s="18" t="s">
        <v>61</v>
      </c>
      <c r="E65" s="19">
        <v>67329884.789999992</v>
      </c>
      <c r="F65" s="19">
        <v>7014609.5206171423</v>
      </c>
      <c r="G65" s="19">
        <v>1787659.0299999998</v>
      </c>
      <c r="H65" s="19">
        <v>442761.18425636803</v>
      </c>
      <c r="I65" s="19">
        <v>192302.89</v>
      </c>
      <c r="J65" s="19">
        <v>3876172.6800000006</v>
      </c>
      <c r="K65" s="19">
        <v>823880.93</v>
      </c>
      <c r="L65" s="19">
        <v>3086366.6999999997</v>
      </c>
      <c r="M65" s="19">
        <v>4770799.549999998</v>
      </c>
      <c r="N65" s="20">
        <f t="shared" si="0"/>
        <v>89324437.274873525</v>
      </c>
      <c r="O65" s="14"/>
      <c r="P65" s="14"/>
      <c r="Q65" s="14"/>
      <c r="R65" s="14"/>
      <c r="S65" s="14"/>
      <c r="T65" s="14"/>
      <c r="U65" s="14"/>
    </row>
    <row r="66" spans="1:21" s="15" customFormat="1" ht="15.75" x14ac:dyDescent="0.25">
      <c r="A66" s="8"/>
      <c r="B66" s="8"/>
      <c r="C66" s="9"/>
      <c r="D66" s="18" t="s">
        <v>62</v>
      </c>
      <c r="E66" s="19">
        <v>161659085.74000001</v>
      </c>
      <c r="F66" s="19">
        <v>21737524.484552011</v>
      </c>
      <c r="G66" s="19">
        <v>4189334.06</v>
      </c>
      <c r="H66" s="19">
        <v>810381.38594291208</v>
      </c>
      <c r="I66" s="19">
        <v>328241.13</v>
      </c>
      <c r="J66" s="19">
        <v>9247219.8300000001</v>
      </c>
      <c r="K66" s="19">
        <v>1507941.02</v>
      </c>
      <c r="L66" s="19">
        <v>7410369.25</v>
      </c>
      <c r="M66" s="19">
        <v>11454691.950000005</v>
      </c>
      <c r="N66" s="20">
        <f t="shared" si="0"/>
        <v>218344788.85049498</v>
      </c>
      <c r="O66" s="14"/>
      <c r="P66" s="14"/>
      <c r="Q66" s="14"/>
      <c r="R66" s="14"/>
      <c r="S66" s="14"/>
      <c r="T66" s="14"/>
      <c r="U66" s="14"/>
    </row>
    <row r="67" spans="1:21" s="15" customFormat="1" ht="15.75" x14ac:dyDescent="0.25">
      <c r="A67" s="8"/>
      <c r="B67" s="8"/>
      <c r="C67" s="9"/>
      <c r="D67" s="18" t="s">
        <v>63</v>
      </c>
      <c r="E67" s="19">
        <v>68813857.13000001</v>
      </c>
      <c r="F67" s="19">
        <v>5663257.6814344488</v>
      </c>
      <c r="G67" s="19">
        <v>1806646.73</v>
      </c>
      <c r="H67" s="19">
        <v>176438.63831268798</v>
      </c>
      <c r="I67" s="19">
        <v>125991.54</v>
      </c>
      <c r="J67" s="19">
        <v>3954456.1099999994</v>
      </c>
      <c r="K67" s="19">
        <v>328313.46000000002</v>
      </c>
      <c r="L67" s="19">
        <v>3154391.1500000004</v>
      </c>
      <c r="M67" s="19">
        <v>4875948.1900000004</v>
      </c>
      <c r="N67" s="20">
        <f t="shared" si="0"/>
        <v>88899300.629747152</v>
      </c>
      <c r="O67" s="14"/>
      <c r="P67" s="14"/>
      <c r="Q67" s="14"/>
      <c r="R67" s="14"/>
      <c r="S67" s="14"/>
      <c r="T67" s="14"/>
      <c r="U67" s="14"/>
    </row>
    <row r="68" spans="1:21" s="15" customFormat="1" ht="15.75" x14ac:dyDescent="0.25">
      <c r="A68" s="8"/>
      <c r="B68" s="8"/>
      <c r="C68" s="9"/>
      <c r="D68" s="18" t="s">
        <v>64</v>
      </c>
      <c r="E68" s="19">
        <v>39561027.150000006</v>
      </c>
      <c r="F68" s="19">
        <v>4431236.398329732</v>
      </c>
      <c r="G68" s="19">
        <v>1053165.0999999999</v>
      </c>
      <c r="H68" s="19">
        <v>172634.01894206399</v>
      </c>
      <c r="I68" s="19">
        <v>101124.79000000001</v>
      </c>
      <c r="J68" s="19">
        <v>2280012.6</v>
      </c>
      <c r="K68" s="19">
        <v>321233.90999999997</v>
      </c>
      <c r="L68" s="19">
        <v>1813456.3500000003</v>
      </c>
      <c r="M68" s="19">
        <v>2803177.6199999987</v>
      </c>
      <c r="N68" s="20">
        <f t="shared" si="0"/>
        <v>52537067.937271804</v>
      </c>
      <c r="O68" s="14"/>
      <c r="P68" s="14"/>
      <c r="Q68" s="14"/>
      <c r="R68" s="14"/>
      <c r="S68" s="14"/>
      <c r="T68" s="14"/>
      <c r="U68" s="14"/>
    </row>
    <row r="69" spans="1:21" s="15" customFormat="1" ht="15.75" x14ac:dyDescent="0.25">
      <c r="A69" s="8"/>
      <c r="B69" s="8"/>
      <c r="C69" s="9"/>
      <c r="D69" s="18" t="s">
        <v>65</v>
      </c>
      <c r="E69" s="19">
        <v>163545179.84999999</v>
      </c>
      <c r="F69" s="19">
        <v>1603608.8099999998</v>
      </c>
      <c r="G69" s="19">
        <v>3718079.7299999995</v>
      </c>
      <c r="H69" s="19">
        <v>4638767.8676333129</v>
      </c>
      <c r="I69" s="19">
        <v>2176715.1173979626</v>
      </c>
      <c r="J69" s="19">
        <v>9422391.6000000015</v>
      </c>
      <c r="K69" s="19">
        <v>8631723.3300000001</v>
      </c>
      <c r="L69" s="19">
        <v>7496826.9699999997</v>
      </c>
      <c r="M69" s="19">
        <v>11588334.750000002</v>
      </c>
      <c r="N69" s="20">
        <f t="shared" si="0"/>
        <v>212821628.02503127</v>
      </c>
      <c r="O69" s="14"/>
      <c r="P69" s="14"/>
      <c r="Q69" s="14"/>
      <c r="R69" s="14"/>
      <c r="S69" s="14"/>
      <c r="T69" s="14"/>
      <c r="U69" s="14"/>
    </row>
    <row r="70" spans="1:21" s="15" customFormat="1" ht="15.75" x14ac:dyDescent="0.25">
      <c r="A70" s="8"/>
      <c r="B70" s="8"/>
      <c r="C70" s="9"/>
      <c r="D70" s="18" t="s">
        <v>66</v>
      </c>
      <c r="E70" s="19">
        <v>113377933.95</v>
      </c>
      <c r="F70" s="19">
        <v>1827252.81</v>
      </c>
      <c r="G70" s="19">
        <v>3130859.1299999994</v>
      </c>
      <c r="H70" s="19">
        <v>4090904.368263456</v>
      </c>
      <c r="I70" s="19">
        <v>2053542.268988864</v>
      </c>
      <c r="J70" s="19">
        <v>6530278.8899999987</v>
      </c>
      <c r="K70" s="19">
        <v>7612270.2700000005</v>
      </c>
      <c r="L70" s="19">
        <v>5197185.88</v>
      </c>
      <c r="M70" s="19">
        <v>8033628.709999999</v>
      </c>
      <c r="N70" s="20">
        <f t="shared" si="0"/>
        <v>151853856.27725232</v>
      </c>
      <c r="O70" s="14"/>
      <c r="P70" s="14"/>
      <c r="Q70" s="14"/>
      <c r="R70" s="14"/>
      <c r="S70" s="14"/>
      <c r="T70" s="14"/>
      <c r="U70" s="14"/>
    </row>
    <row r="71" spans="1:21" s="15" customFormat="1" ht="15.75" x14ac:dyDescent="0.25">
      <c r="A71" s="8"/>
      <c r="B71" s="8"/>
      <c r="C71" s="9"/>
      <c r="D71" s="18" t="s">
        <v>67</v>
      </c>
      <c r="E71" s="19">
        <v>286384204.06999999</v>
      </c>
      <c r="F71" s="19">
        <v>1615079.9105004717</v>
      </c>
      <c r="G71" s="19">
        <v>8110431.0899999999</v>
      </c>
      <c r="H71" s="19">
        <v>12073446.850253936</v>
      </c>
      <c r="I71" s="19">
        <v>1721383.5009228967</v>
      </c>
      <c r="J71" s="19">
        <v>16514199.639999999</v>
      </c>
      <c r="K71" s="19">
        <v>22466020.080000002</v>
      </c>
      <c r="L71" s="19">
        <v>13127705.529999999</v>
      </c>
      <c r="M71" s="19">
        <v>20292351.650000006</v>
      </c>
      <c r="N71" s="20">
        <f t="shared" si="0"/>
        <v>382304822.32167721</v>
      </c>
      <c r="O71" s="14"/>
      <c r="P71" s="14"/>
      <c r="Q71" s="14"/>
      <c r="R71" s="14"/>
      <c r="S71" s="14"/>
      <c r="T71" s="14"/>
      <c r="U71" s="14"/>
    </row>
    <row r="72" spans="1:21" s="15" customFormat="1" ht="15.75" x14ac:dyDescent="0.25">
      <c r="A72" s="8"/>
      <c r="B72" s="8"/>
      <c r="C72" s="9"/>
      <c r="D72" s="18" t="s">
        <v>68</v>
      </c>
      <c r="E72" s="19">
        <v>81442931.13000001</v>
      </c>
      <c r="F72" s="19">
        <v>10001998.133380208</v>
      </c>
      <c r="G72" s="19">
        <v>2214416.48</v>
      </c>
      <c r="H72" s="19">
        <v>2681297.2114472641</v>
      </c>
      <c r="I72" s="19">
        <v>958198.86</v>
      </c>
      <c r="J72" s="19">
        <v>4689216.68</v>
      </c>
      <c r="K72" s="19">
        <v>4989302.46</v>
      </c>
      <c r="L72" s="19">
        <v>3733301.52</v>
      </c>
      <c r="M72" s="19">
        <v>5770807.8399999989</v>
      </c>
      <c r="N72" s="20">
        <f t="shared" si="0"/>
        <v>116481470.31482747</v>
      </c>
      <c r="O72" s="14"/>
      <c r="P72" s="14"/>
      <c r="Q72" s="14"/>
      <c r="R72" s="14"/>
      <c r="S72" s="14"/>
      <c r="T72" s="14"/>
      <c r="U72" s="14"/>
    </row>
    <row r="73" spans="1:21" s="15" customFormat="1" ht="15.75" x14ac:dyDescent="0.25">
      <c r="A73" s="8"/>
      <c r="B73" s="8"/>
      <c r="C73" s="9"/>
      <c r="D73" s="18" t="s">
        <v>69</v>
      </c>
      <c r="E73" s="19">
        <v>282199687.91000003</v>
      </c>
      <c r="F73" s="19">
        <v>2276391.84</v>
      </c>
      <c r="G73" s="19">
        <v>2791931.89</v>
      </c>
      <c r="H73" s="19">
        <v>1688294.6157144001</v>
      </c>
      <c r="I73" s="19">
        <v>739371.41999999993</v>
      </c>
      <c r="J73" s="19">
        <v>16222883.290000003</v>
      </c>
      <c r="K73" s="19">
        <v>3141543.76</v>
      </c>
      <c r="L73" s="19">
        <v>12935889.370000001</v>
      </c>
      <c r="M73" s="19">
        <v>19995848.029999994</v>
      </c>
      <c r="N73" s="20">
        <f t="shared" si="0"/>
        <v>341991842.12571436</v>
      </c>
      <c r="O73" s="14"/>
      <c r="P73" s="14"/>
      <c r="Q73" s="14"/>
      <c r="R73" s="14"/>
      <c r="S73" s="14"/>
      <c r="T73" s="14"/>
      <c r="U73" s="14"/>
    </row>
    <row r="74" spans="1:21" s="15" customFormat="1" ht="15.75" x14ac:dyDescent="0.25">
      <c r="A74" s="8"/>
      <c r="B74" s="8"/>
      <c r="C74" s="9"/>
      <c r="D74" s="18" t="s">
        <v>70</v>
      </c>
      <c r="E74" s="19">
        <v>1644386262.2500002</v>
      </c>
      <c r="F74" s="19">
        <v>11941723.245669026</v>
      </c>
      <c r="G74" s="19">
        <v>38359381.279999994</v>
      </c>
      <c r="H74" s="19">
        <v>49124625.411075756</v>
      </c>
      <c r="I74" s="19">
        <v>0</v>
      </c>
      <c r="J74" s="19">
        <v>94698789.74000001</v>
      </c>
      <c r="K74" s="19">
        <v>91410073.810000002</v>
      </c>
      <c r="L74" s="19">
        <v>75377830.519999996</v>
      </c>
      <c r="M74" s="19">
        <v>116516432.05000004</v>
      </c>
      <c r="N74" s="20">
        <f t="shared" si="0"/>
        <v>2121815118.3067451</v>
      </c>
      <c r="O74" s="14"/>
      <c r="P74" s="14"/>
      <c r="Q74" s="14"/>
      <c r="R74" s="14"/>
      <c r="S74" s="14"/>
      <c r="T74" s="14"/>
      <c r="U74" s="14"/>
    </row>
    <row r="75" spans="1:21" s="15" customFormat="1" ht="15.75" x14ac:dyDescent="0.25">
      <c r="A75" s="8"/>
      <c r="B75" s="8"/>
      <c r="C75" s="9"/>
      <c r="D75" s="18" t="s">
        <v>71</v>
      </c>
      <c r="E75" s="19">
        <v>584595280.97000003</v>
      </c>
      <c r="F75" s="19">
        <v>18221692.621369153</v>
      </c>
      <c r="G75" s="19">
        <v>13342273.18</v>
      </c>
      <c r="H75" s="19">
        <v>18233582.263715521</v>
      </c>
      <c r="I75" s="19">
        <v>6844993.2198301926</v>
      </c>
      <c r="J75" s="19">
        <v>33639703.259999998</v>
      </c>
      <c r="K75" s="19">
        <v>33928672.539999999</v>
      </c>
      <c r="L75" s="19">
        <v>26797549.840000004</v>
      </c>
      <c r="M75" s="19">
        <v>41422722.819999978</v>
      </c>
      <c r="N75" s="20">
        <f t="shared" ref="N75:N138" si="1">SUM(E75:M75)</f>
        <v>777026470.71491468</v>
      </c>
      <c r="O75" s="14"/>
      <c r="P75" s="14"/>
      <c r="Q75" s="14"/>
      <c r="R75" s="14"/>
      <c r="S75" s="14"/>
      <c r="T75" s="14"/>
      <c r="U75" s="14"/>
    </row>
    <row r="76" spans="1:21" s="15" customFormat="1" ht="15.75" x14ac:dyDescent="0.25">
      <c r="A76" s="8"/>
      <c r="B76" s="8"/>
      <c r="C76" s="9"/>
      <c r="D76" s="18" t="s">
        <v>72</v>
      </c>
      <c r="E76" s="19">
        <v>374234549.20000005</v>
      </c>
      <c r="F76" s="19">
        <v>5326591.42</v>
      </c>
      <c r="G76" s="19">
        <v>8436050.25</v>
      </c>
      <c r="H76" s="19">
        <v>13238132.38008621</v>
      </c>
      <c r="I76" s="19">
        <v>14192898.35795849</v>
      </c>
      <c r="J76" s="19">
        <v>21523720.640000001</v>
      </c>
      <c r="K76" s="19">
        <v>24633242.800000001</v>
      </c>
      <c r="L76" s="19">
        <v>17154720.720000003</v>
      </c>
      <c r="M76" s="19">
        <v>26517170.979999989</v>
      </c>
      <c r="N76" s="20">
        <f t="shared" si="1"/>
        <v>505257076.74804473</v>
      </c>
      <c r="O76" s="14"/>
      <c r="P76" s="14"/>
      <c r="Q76" s="14"/>
      <c r="R76" s="14"/>
      <c r="S76" s="14"/>
      <c r="T76" s="14"/>
      <c r="U76" s="14"/>
    </row>
    <row r="77" spans="1:21" s="15" customFormat="1" ht="15.75" x14ac:dyDescent="0.25">
      <c r="A77" s="8"/>
      <c r="B77" s="8"/>
      <c r="C77" s="9"/>
      <c r="D77" s="18" t="s">
        <v>73</v>
      </c>
      <c r="E77" s="19">
        <v>64308868.280000009</v>
      </c>
      <c r="F77" s="19">
        <v>5301392.9985262137</v>
      </c>
      <c r="G77" s="19">
        <v>1705166.28</v>
      </c>
      <c r="H77" s="19">
        <v>240641.385191968</v>
      </c>
      <c r="I77" s="19">
        <v>107755.95000000001</v>
      </c>
      <c r="J77" s="19">
        <v>3703548.41</v>
      </c>
      <c r="K77" s="19">
        <v>447780.61</v>
      </c>
      <c r="L77" s="19">
        <v>2947884.7600000002</v>
      </c>
      <c r="M77" s="19">
        <v>4556738.4300000016</v>
      </c>
      <c r="N77" s="20">
        <f t="shared" si="1"/>
        <v>83319777.103718191</v>
      </c>
      <c r="O77" s="14"/>
      <c r="P77" s="14"/>
      <c r="Q77" s="14"/>
      <c r="R77" s="14"/>
      <c r="S77" s="14"/>
      <c r="T77" s="14"/>
      <c r="U77" s="14"/>
    </row>
    <row r="78" spans="1:21" s="15" customFormat="1" ht="15.75" x14ac:dyDescent="0.25">
      <c r="A78" s="8"/>
      <c r="B78" s="8"/>
      <c r="C78" s="9"/>
      <c r="D78" s="18" t="s">
        <v>74</v>
      </c>
      <c r="E78" s="19">
        <v>56117422.720000006</v>
      </c>
      <c r="F78" s="19">
        <v>7495200.5449826391</v>
      </c>
      <c r="G78" s="19">
        <v>1492844.98</v>
      </c>
      <c r="H78" s="19">
        <v>433249.67582980799</v>
      </c>
      <c r="I78" s="19">
        <v>253640.86</v>
      </c>
      <c r="J78" s="19">
        <v>3227854.76</v>
      </c>
      <c r="K78" s="19">
        <v>806182.07000000007</v>
      </c>
      <c r="L78" s="19">
        <v>2572393.1200000006</v>
      </c>
      <c r="M78" s="19">
        <v>3976316.0100000007</v>
      </c>
      <c r="N78" s="20">
        <f t="shared" si="1"/>
        <v>76375104.740812451</v>
      </c>
      <c r="O78" s="14"/>
      <c r="P78" s="14"/>
      <c r="Q78" s="14"/>
      <c r="R78" s="14"/>
      <c r="S78" s="14"/>
      <c r="T78" s="14"/>
      <c r="U78" s="14"/>
    </row>
    <row r="79" spans="1:21" s="15" customFormat="1" ht="15.75" x14ac:dyDescent="0.25">
      <c r="A79" s="8"/>
      <c r="B79" s="8"/>
      <c r="C79" s="9"/>
      <c r="D79" s="18" t="s">
        <v>75</v>
      </c>
      <c r="E79" s="19">
        <v>70665250.400000006</v>
      </c>
      <c r="F79" s="19">
        <v>6002378.2541524898</v>
      </c>
      <c r="G79" s="19">
        <v>1830341.2799999998</v>
      </c>
      <c r="H79" s="19">
        <v>508866.23082096002</v>
      </c>
      <c r="I79" s="19">
        <v>179040.63</v>
      </c>
      <c r="J79" s="19">
        <v>4040776.51</v>
      </c>
      <c r="K79" s="19">
        <v>946887.85000000009</v>
      </c>
      <c r="L79" s="19">
        <v>3239258.07</v>
      </c>
      <c r="M79" s="19">
        <v>5007134.0499999989</v>
      </c>
      <c r="N79" s="20">
        <f t="shared" si="1"/>
        <v>92419933.274973437</v>
      </c>
      <c r="O79" s="14"/>
      <c r="P79" s="14"/>
      <c r="Q79" s="14"/>
      <c r="R79" s="14"/>
      <c r="S79" s="14"/>
      <c r="T79" s="14"/>
      <c r="U79" s="14"/>
    </row>
    <row r="80" spans="1:21" s="15" customFormat="1" ht="15.75" x14ac:dyDescent="0.25">
      <c r="A80" s="8"/>
      <c r="B80" s="8"/>
      <c r="C80" s="9"/>
      <c r="D80" s="18" t="s">
        <v>76</v>
      </c>
      <c r="E80" s="19">
        <v>25676598.380000003</v>
      </c>
      <c r="F80" s="19">
        <v>2237662.1708827261</v>
      </c>
      <c r="G80" s="19">
        <v>664519.35000000009</v>
      </c>
      <c r="H80" s="19">
        <v>180718.82010464001</v>
      </c>
      <c r="I80" s="19">
        <v>59680.210000000006</v>
      </c>
      <c r="J80" s="19">
        <v>1469285.5899999999</v>
      </c>
      <c r="K80" s="19">
        <v>336277.91999999993</v>
      </c>
      <c r="L80" s="19">
        <v>1177001.0999999999</v>
      </c>
      <c r="M80" s="19">
        <v>1819367.8099999996</v>
      </c>
      <c r="N80" s="20">
        <f t="shared" si="1"/>
        <v>33621111.350987375</v>
      </c>
      <c r="O80" s="14"/>
      <c r="P80" s="14"/>
      <c r="Q80" s="14"/>
      <c r="R80" s="14"/>
      <c r="S80" s="14"/>
      <c r="T80" s="14"/>
      <c r="U80" s="14"/>
    </row>
    <row r="81" spans="1:21" s="15" customFormat="1" ht="15.75" x14ac:dyDescent="0.25">
      <c r="A81" s="8"/>
      <c r="B81" s="8"/>
      <c r="C81" s="9"/>
      <c r="D81" s="18" t="s">
        <v>77</v>
      </c>
      <c r="E81" s="19">
        <v>130322162.62</v>
      </c>
      <c r="F81" s="19">
        <v>15861373.211821994</v>
      </c>
      <c r="G81" s="19">
        <v>3459658.86</v>
      </c>
      <c r="H81" s="19">
        <v>908350.0347364801</v>
      </c>
      <c r="I81" s="19">
        <v>444285.97</v>
      </c>
      <c r="J81" s="19">
        <v>7500775.4499999993</v>
      </c>
      <c r="K81" s="19">
        <v>1690239.0300000003</v>
      </c>
      <c r="L81" s="19">
        <v>5973900.6300000008</v>
      </c>
      <c r="M81" s="19">
        <v>9234247.9600000009</v>
      </c>
      <c r="N81" s="20">
        <f t="shared" si="1"/>
        <v>175394993.7665585</v>
      </c>
      <c r="O81" s="14"/>
      <c r="P81" s="14"/>
      <c r="Q81" s="14"/>
      <c r="R81" s="14"/>
      <c r="S81" s="14"/>
      <c r="T81" s="14"/>
      <c r="U81" s="14"/>
    </row>
    <row r="82" spans="1:21" s="15" customFormat="1" ht="15.75" x14ac:dyDescent="0.25">
      <c r="A82" s="8"/>
      <c r="B82" s="8"/>
      <c r="C82" s="9"/>
      <c r="D82" s="18" t="s">
        <v>78</v>
      </c>
      <c r="E82" s="19">
        <v>76725654.609999999</v>
      </c>
      <c r="F82" s="19">
        <v>15744806.663081907</v>
      </c>
      <c r="G82" s="19">
        <v>2016855.3</v>
      </c>
      <c r="H82" s="19">
        <v>293905.89638070401</v>
      </c>
      <c r="I82" s="19">
        <v>185671.75</v>
      </c>
      <c r="J82" s="19">
        <v>4405773.6900000004</v>
      </c>
      <c r="K82" s="19">
        <v>546894.1</v>
      </c>
      <c r="L82" s="19">
        <v>3517063.9299999997</v>
      </c>
      <c r="M82" s="19">
        <v>5436556.3699999973</v>
      </c>
      <c r="N82" s="20">
        <f t="shared" si="1"/>
        <v>108873182.30946261</v>
      </c>
      <c r="O82" s="14"/>
      <c r="P82" s="14"/>
      <c r="Q82" s="14"/>
      <c r="R82" s="14"/>
      <c r="S82" s="14"/>
      <c r="T82" s="14"/>
      <c r="U82" s="14"/>
    </row>
    <row r="83" spans="1:21" s="15" customFormat="1" ht="15.75" x14ac:dyDescent="0.25">
      <c r="A83" s="8"/>
      <c r="B83" s="8"/>
      <c r="C83" s="9"/>
      <c r="D83" s="18" t="s">
        <v>79</v>
      </c>
      <c r="E83" s="19">
        <v>34780472.550000004</v>
      </c>
      <c r="F83" s="19">
        <v>4924264.0692865215</v>
      </c>
      <c r="G83" s="19">
        <v>946003.48</v>
      </c>
      <c r="H83" s="19">
        <v>763299.3662314401</v>
      </c>
      <c r="I83" s="19">
        <v>382947.98</v>
      </c>
      <c r="J83" s="19">
        <v>2001016.3399999999</v>
      </c>
      <c r="K83" s="19">
        <v>1420331.7600000002</v>
      </c>
      <c r="L83" s="19">
        <v>1594318.1700000002</v>
      </c>
      <c r="M83" s="19">
        <v>2464442.8199999998</v>
      </c>
      <c r="N83" s="20">
        <f t="shared" si="1"/>
        <v>49277096.535517961</v>
      </c>
      <c r="O83" s="14"/>
      <c r="P83" s="14"/>
      <c r="Q83" s="14"/>
      <c r="R83" s="14"/>
      <c r="S83" s="14"/>
      <c r="T83" s="14"/>
      <c r="U83" s="14"/>
    </row>
    <row r="84" spans="1:21" s="15" customFormat="1" ht="15.75" x14ac:dyDescent="0.25">
      <c r="A84" s="8"/>
      <c r="B84" s="8"/>
      <c r="C84" s="9"/>
      <c r="D84" s="18" t="s">
        <v>80</v>
      </c>
      <c r="E84" s="19">
        <v>482956444.62</v>
      </c>
      <c r="F84" s="19">
        <v>6866167.0199999996</v>
      </c>
      <c r="G84" s="19">
        <v>11236621.84</v>
      </c>
      <c r="H84" s="19">
        <v>21998717.153369296</v>
      </c>
      <c r="I84" s="19">
        <v>14336773.531004574</v>
      </c>
      <c r="J84" s="19">
        <v>27786600.370000001</v>
      </c>
      <c r="K84" s="19">
        <v>40934757.57</v>
      </c>
      <c r="L84" s="19">
        <v>22138477.170000002</v>
      </c>
      <c r="M84" s="19">
        <v>34220888.20000001</v>
      </c>
      <c r="N84" s="20">
        <f t="shared" si="1"/>
        <v>662475447.47437394</v>
      </c>
      <c r="O84" s="14"/>
      <c r="P84" s="14"/>
      <c r="Q84" s="14"/>
      <c r="R84" s="14"/>
      <c r="S84" s="14"/>
      <c r="T84" s="14"/>
      <c r="U84" s="14"/>
    </row>
    <row r="85" spans="1:21" s="15" customFormat="1" ht="15.75" x14ac:dyDescent="0.25">
      <c r="A85" s="8"/>
      <c r="B85" s="8"/>
      <c r="C85" s="9"/>
      <c r="D85" s="18" t="s">
        <v>81</v>
      </c>
      <c r="E85" s="19">
        <v>164382083.16</v>
      </c>
      <c r="F85" s="19">
        <v>5819114.0039632525</v>
      </c>
      <c r="G85" s="19">
        <v>3612402.9399999995</v>
      </c>
      <c r="H85" s="19">
        <v>2435900.002042016</v>
      </c>
      <c r="I85" s="19">
        <v>1127292.7799999998</v>
      </c>
      <c r="J85" s="19">
        <v>9446475.8399999999</v>
      </c>
      <c r="K85" s="19">
        <v>4532672.42</v>
      </c>
      <c r="L85" s="19">
        <v>7535190.1899999976</v>
      </c>
      <c r="M85" s="19">
        <v>11647636.370000003</v>
      </c>
      <c r="N85" s="20">
        <f t="shared" si="1"/>
        <v>210538767.70600528</v>
      </c>
      <c r="O85" s="14"/>
      <c r="P85" s="14"/>
      <c r="Q85" s="14"/>
      <c r="R85" s="14"/>
      <c r="S85" s="14"/>
      <c r="T85" s="14"/>
      <c r="U85" s="14"/>
    </row>
    <row r="86" spans="1:21" s="15" customFormat="1" ht="15.75" x14ac:dyDescent="0.25">
      <c r="A86" s="8"/>
      <c r="B86" s="8"/>
      <c r="C86" s="9"/>
      <c r="D86" s="18" t="s">
        <v>82</v>
      </c>
      <c r="E86" s="19">
        <v>54976376.57</v>
      </c>
      <c r="F86" s="19">
        <v>4156792.4441524893</v>
      </c>
      <c r="G86" s="19">
        <v>1461775.03</v>
      </c>
      <c r="H86" s="19">
        <v>488892.02912518405</v>
      </c>
      <c r="I86" s="19">
        <v>78774.123622007522</v>
      </c>
      <c r="J86" s="19">
        <v>3160286.88</v>
      </c>
      <c r="K86" s="19">
        <v>909720.27</v>
      </c>
      <c r="L86" s="19">
        <v>2520088.06</v>
      </c>
      <c r="M86" s="19">
        <v>3895465.0499999993</v>
      </c>
      <c r="N86" s="20">
        <f t="shared" si="1"/>
        <v>71648170.456899688</v>
      </c>
      <c r="O86" s="14"/>
      <c r="P86" s="14"/>
      <c r="Q86" s="14"/>
      <c r="R86" s="14"/>
      <c r="S86" s="14"/>
      <c r="T86" s="14"/>
      <c r="U86" s="14"/>
    </row>
    <row r="87" spans="1:21" s="15" customFormat="1" ht="15.75" x14ac:dyDescent="0.25">
      <c r="A87" s="8"/>
      <c r="B87" s="8"/>
      <c r="C87" s="9"/>
      <c r="D87" s="18" t="s">
        <v>83</v>
      </c>
      <c r="E87" s="19">
        <v>64435424.390000001</v>
      </c>
      <c r="F87" s="19">
        <v>3937620.8172948044</v>
      </c>
      <c r="G87" s="19">
        <v>1708667.41</v>
      </c>
      <c r="H87" s="19">
        <v>231129.876765408</v>
      </c>
      <c r="I87" s="19">
        <v>107755.95000000001</v>
      </c>
      <c r="J87" s="19">
        <v>3710207.6900000004</v>
      </c>
      <c r="K87" s="19">
        <v>430081.75999999995</v>
      </c>
      <c r="L87" s="19">
        <v>2953686.0100000002</v>
      </c>
      <c r="M87" s="19">
        <v>4565705.2199999988</v>
      </c>
      <c r="N87" s="20">
        <f t="shared" si="1"/>
        <v>82080279.124060228</v>
      </c>
      <c r="O87" s="14"/>
      <c r="P87" s="14"/>
      <c r="Q87" s="14"/>
      <c r="R87" s="14"/>
      <c r="S87" s="14"/>
      <c r="T87" s="14"/>
      <c r="U87" s="14"/>
    </row>
    <row r="88" spans="1:21" s="15" customFormat="1" ht="15.75" x14ac:dyDescent="0.25">
      <c r="A88" s="8"/>
      <c r="B88" s="8"/>
      <c r="C88" s="9"/>
      <c r="D88" s="18" t="s">
        <v>84</v>
      </c>
      <c r="E88" s="19">
        <v>708699866.03999996</v>
      </c>
      <c r="F88" s="19">
        <v>2209502.5699999998</v>
      </c>
      <c r="G88" s="19">
        <v>15888542</v>
      </c>
      <c r="H88" s="19">
        <v>13802641.054202545</v>
      </c>
      <c r="I88" s="19">
        <v>2124186.0911937132</v>
      </c>
      <c r="J88" s="19">
        <v>40851593.359999999</v>
      </c>
      <c r="K88" s="19">
        <v>25683668.809999999</v>
      </c>
      <c r="L88" s="19">
        <v>32486441.069999997</v>
      </c>
      <c r="M88" s="19">
        <v>50216411.799999982</v>
      </c>
      <c r="N88" s="20">
        <f t="shared" si="1"/>
        <v>891962852.79539621</v>
      </c>
      <c r="O88" s="14"/>
      <c r="P88" s="14"/>
      <c r="Q88" s="14"/>
      <c r="R88" s="14"/>
      <c r="S88" s="14"/>
      <c r="T88" s="14"/>
      <c r="U88" s="14"/>
    </row>
    <row r="89" spans="1:21" s="15" customFormat="1" ht="15.75" x14ac:dyDescent="0.25">
      <c r="A89" s="8"/>
      <c r="B89" s="8"/>
      <c r="C89" s="9"/>
      <c r="D89" s="18" t="s">
        <v>85</v>
      </c>
      <c r="E89" s="19">
        <v>93645388.559999987</v>
      </c>
      <c r="F89" s="19">
        <v>5275084.4586134516</v>
      </c>
      <c r="G89" s="19">
        <v>2463653.85</v>
      </c>
      <c r="H89" s="19">
        <v>391874.53517427202</v>
      </c>
      <c r="I89" s="19">
        <v>225458.56</v>
      </c>
      <c r="J89" s="19">
        <v>5377032.1600000001</v>
      </c>
      <c r="K89" s="19">
        <v>729192.11</v>
      </c>
      <c r="L89" s="19">
        <v>4292656.01</v>
      </c>
      <c r="M89" s="19">
        <v>6635438.2900000019</v>
      </c>
      <c r="N89" s="20">
        <f t="shared" si="1"/>
        <v>119035778.53378771</v>
      </c>
      <c r="O89" s="14"/>
      <c r="P89" s="14"/>
      <c r="Q89" s="14"/>
      <c r="R89" s="14"/>
      <c r="S89" s="14"/>
      <c r="T89" s="14"/>
      <c r="U89" s="14"/>
    </row>
    <row r="90" spans="1:21" s="15" customFormat="1" ht="15.75" x14ac:dyDescent="0.25">
      <c r="A90" s="8"/>
      <c r="B90" s="8"/>
      <c r="C90" s="9"/>
      <c r="D90" s="18" t="s">
        <v>86</v>
      </c>
      <c r="E90" s="19">
        <v>96811332.299999997</v>
      </c>
      <c r="F90" s="19">
        <v>1953854.2170430368</v>
      </c>
      <c r="G90" s="19">
        <v>2701850.18</v>
      </c>
      <c r="H90" s="19">
        <v>1923229.1418504321</v>
      </c>
      <c r="I90" s="19">
        <v>575250.86999999988</v>
      </c>
      <c r="J90" s="19">
        <v>5601288.0299999993</v>
      </c>
      <c r="K90" s="19">
        <v>3578705.06</v>
      </c>
      <c r="L90" s="19">
        <v>4437781.2500000009</v>
      </c>
      <c r="M90" s="19">
        <v>6859768.5800000001</v>
      </c>
      <c r="N90" s="20">
        <f t="shared" si="1"/>
        <v>124443059.62889348</v>
      </c>
      <c r="O90" s="14"/>
      <c r="P90" s="14"/>
      <c r="Q90" s="14"/>
      <c r="R90" s="14"/>
      <c r="S90" s="14"/>
      <c r="T90" s="14"/>
      <c r="U90" s="14"/>
    </row>
    <row r="91" spans="1:21" s="15" customFormat="1" ht="15.75" x14ac:dyDescent="0.25">
      <c r="A91" s="8"/>
      <c r="B91" s="8"/>
      <c r="C91" s="9"/>
      <c r="D91" s="18" t="s">
        <v>87</v>
      </c>
      <c r="E91" s="19">
        <v>120730434.98999999</v>
      </c>
      <c r="F91" s="19">
        <v>4880616.3073324673</v>
      </c>
      <c r="G91" s="19">
        <v>3234820.02</v>
      </c>
      <c r="H91" s="19">
        <v>1617433.804936528</v>
      </c>
      <c r="I91" s="19">
        <v>671402.3</v>
      </c>
      <c r="J91" s="19">
        <v>6948326.7999999998</v>
      </c>
      <c r="K91" s="19">
        <v>3009687.43</v>
      </c>
      <c r="L91" s="19">
        <v>5534220.8399999999</v>
      </c>
      <c r="M91" s="19">
        <v>8554606.1200000029</v>
      </c>
      <c r="N91" s="20">
        <f t="shared" si="1"/>
        <v>155181548.61226901</v>
      </c>
      <c r="O91" s="14"/>
      <c r="P91" s="14"/>
      <c r="Q91" s="14"/>
      <c r="R91" s="14"/>
      <c r="S91" s="14"/>
      <c r="T91" s="14"/>
      <c r="U91" s="14"/>
    </row>
    <row r="92" spans="1:21" s="15" customFormat="1" ht="15.75" x14ac:dyDescent="0.25">
      <c r="A92" s="8"/>
      <c r="B92" s="8"/>
      <c r="C92" s="9"/>
      <c r="D92" s="18" t="s">
        <v>88</v>
      </c>
      <c r="E92" s="19">
        <v>706807648.17999995</v>
      </c>
      <c r="F92" s="19">
        <v>3655562.2873204928</v>
      </c>
      <c r="G92" s="19">
        <v>16419271.350000001</v>
      </c>
      <c r="H92" s="19">
        <v>21940221.305545952</v>
      </c>
      <c r="I92" s="19">
        <v>3889094.8773361049</v>
      </c>
      <c r="J92" s="19">
        <v>40884821.799999997</v>
      </c>
      <c r="K92" s="19">
        <v>40825909.719999999</v>
      </c>
      <c r="L92" s="19">
        <v>32399702.700000007</v>
      </c>
      <c r="M92" s="19">
        <v>50082334.12000002</v>
      </c>
      <c r="N92" s="20">
        <f t="shared" si="1"/>
        <v>916904566.34020257</v>
      </c>
      <c r="O92" s="14"/>
      <c r="P92" s="14"/>
      <c r="Q92" s="14"/>
      <c r="R92" s="14"/>
      <c r="S92" s="14"/>
      <c r="T92" s="14"/>
      <c r="U92" s="14"/>
    </row>
    <row r="93" spans="1:21" s="15" customFormat="1" ht="15.75" x14ac:dyDescent="0.25">
      <c r="A93" s="8"/>
      <c r="B93" s="8"/>
      <c r="C93" s="9"/>
      <c r="D93" s="18" t="s">
        <v>89</v>
      </c>
      <c r="E93" s="19">
        <v>25974617.549999997</v>
      </c>
      <c r="F93" s="19">
        <v>6693946.8491984149</v>
      </c>
      <c r="G93" s="19">
        <v>713323.59000000008</v>
      </c>
      <c r="H93" s="19">
        <v>509341.80324228806</v>
      </c>
      <c r="I93" s="19">
        <v>223800.76</v>
      </c>
      <c r="J93" s="19">
        <v>1500310.49</v>
      </c>
      <c r="K93" s="19">
        <v>947772.78</v>
      </c>
      <c r="L93" s="19">
        <v>1190662.1400000001</v>
      </c>
      <c r="M93" s="19">
        <v>1840484.5099999998</v>
      </c>
      <c r="N93" s="20">
        <f t="shared" si="1"/>
        <v>39594260.472440697</v>
      </c>
      <c r="O93" s="14"/>
      <c r="P93" s="14"/>
      <c r="Q93" s="14"/>
      <c r="R93" s="14"/>
      <c r="S93" s="14"/>
      <c r="T93" s="14"/>
      <c r="U93" s="14"/>
    </row>
    <row r="94" spans="1:21" s="15" customFormat="1" ht="15.75" x14ac:dyDescent="0.25">
      <c r="A94" s="8"/>
      <c r="B94" s="8"/>
      <c r="C94" s="9"/>
      <c r="D94" s="18" t="s">
        <v>90</v>
      </c>
      <c r="E94" s="19">
        <v>37921921.619999997</v>
      </c>
      <c r="F94" s="19">
        <v>283713.25</v>
      </c>
      <c r="G94" s="19">
        <v>821477.31</v>
      </c>
      <c r="H94" s="19">
        <v>108906.84448411201</v>
      </c>
      <c r="I94" s="19">
        <v>69626.899999999994</v>
      </c>
      <c r="J94" s="19">
        <v>2184993.9499999997</v>
      </c>
      <c r="K94" s="19">
        <v>202651.7</v>
      </c>
      <c r="L94" s="19">
        <v>1738320.55</v>
      </c>
      <c r="M94" s="19">
        <v>2687035.7600000002</v>
      </c>
      <c r="N94" s="20">
        <f t="shared" si="1"/>
        <v>46018647.884484112</v>
      </c>
      <c r="O94" s="14"/>
      <c r="P94" s="14"/>
      <c r="Q94" s="14"/>
      <c r="R94" s="14"/>
      <c r="S94" s="14"/>
      <c r="T94" s="14"/>
      <c r="U94" s="14"/>
    </row>
    <row r="95" spans="1:21" s="15" customFormat="1" ht="15.75" x14ac:dyDescent="0.25">
      <c r="A95" s="8"/>
      <c r="B95" s="8"/>
      <c r="C95" s="9"/>
      <c r="D95" s="18" t="s">
        <v>91</v>
      </c>
      <c r="E95" s="19">
        <v>370119434.75</v>
      </c>
      <c r="F95" s="19">
        <v>2988212.0174085987</v>
      </c>
      <c r="G95" s="19">
        <v>8843018.5000000019</v>
      </c>
      <c r="H95" s="19">
        <v>17781785.093453921</v>
      </c>
      <c r="I95" s="19">
        <v>2522253.2346953931</v>
      </c>
      <c r="J95" s="19">
        <v>21306477.959999993</v>
      </c>
      <c r="K95" s="19">
        <v>33087977.73</v>
      </c>
      <c r="L95" s="19">
        <v>16966085.920000006</v>
      </c>
      <c r="M95" s="19">
        <v>26225585.57</v>
      </c>
      <c r="N95" s="20">
        <f t="shared" si="1"/>
        <v>499840830.77555794</v>
      </c>
      <c r="O95" s="14"/>
      <c r="P95" s="14"/>
      <c r="Q95" s="14"/>
      <c r="R95" s="14"/>
      <c r="S95" s="14"/>
      <c r="T95" s="14"/>
      <c r="U95" s="14"/>
    </row>
    <row r="96" spans="1:21" s="15" customFormat="1" ht="15.75" x14ac:dyDescent="0.25">
      <c r="A96" s="8"/>
      <c r="B96" s="8"/>
      <c r="C96" s="9"/>
      <c r="D96" s="18" t="s">
        <v>92</v>
      </c>
      <c r="E96" s="19">
        <v>267445696.16999999</v>
      </c>
      <c r="F96" s="19">
        <v>5660099.6499999994</v>
      </c>
      <c r="G96" s="19">
        <v>5886096.5199999996</v>
      </c>
      <c r="H96" s="19">
        <v>8040562.7173924968</v>
      </c>
      <c r="I96" s="19">
        <v>3796548.6473962897</v>
      </c>
      <c r="J96" s="19">
        <v>15361047.869999999</v>
      </c>
      <c r="K96" s="19">
        <v>14961712.739999998</v>
      </c>
      <c r="L96" s="19">
        <v>12259573.820000002</v>
      </c>
      <c r="M96" s="19">
        <v>18950423.130000003</v>
      </c>
      <c r="N96" s="20">
        <f t="shared" si="1"/>
        <v>352361761.26478875</v>
      </c>
      <c r="O96" s="14"/>
      <c r="P96" s="14"/>
      <c r="Q96" s="14"/>
      <c r="R96" s="14"/>
      <c r="S96" s="14"/>
      <c r="T96" s="14"/>
      <c r="U96" s="14"/>
    </row>
    <row r="97" spans="1:21" s="15" customFormat="1" ht="15.75" x14ac:dyDescent="0.25">
      <c r="A97" s="8"/>
      <c r="B97" s="8"/>
      <c r="C97" s="9"/>
      <c r="D97" s="18" t="s">
        <v>93</v>
      </c>
      <c r="E97" s="19">
        <v>42737177</v>
      </c>
      <c r="F97" s="19">
        <v>4291721.952477606</v>
      </c>
      <c r="G97" s="19">
        <v>1147239.1400000001</v>
      </c>
      <c r="H97" s="19">
        <v>394252.427280912</v>
      </c>
      <c r="I97" s="19">
        <v>180698.42</v>
      </c>
      <c r="J97" s="19">
        <v>2462848.6599999997</v>
      </c>
      <c r="K97" s="19">
        <v>733616.84</v>
      </c>
      <c r="L97" s="19">
        <v>1959049.35</v>
      </c>
      <c r="M97" s="19">
        <v>3028231.9799999986</v>
      </c>
      <c r="N97" s="20">
        <f t="shared" si="1"/>
        <v>56934835.769758515</v>
      </c>
      <c r="O97" s="14"/>
      <c r="P97" s="14"/>
      <c r="Q97" s="14"/>
      <c r="R97" s="14"/>
      <c r="S97" s="14"/>
      <c r="T97" s="14"/>
      <c r="U97" s="14"/>
    </row>
    <row r="98" spans="1:21" s="15" customFormat="1" ht="15.75" x14ac:dyDescent="0.25">
      <c r="A98" s="8"/>
      <c r="B98" s="8"/>
      <c r="C98" s="9"/>
      <c r="D98" s="18" t="s">
        <v>94</v>
      </c>
      <c r="E98" s="19">
        <v>171358998.38999999</v>
      </c>
      <c r="F98" s="19">
        <v>11387451.726072555</v>
      </c>
      <c r="G98" s="19">
        <v>1810468.2</v>
      </c>
      <c r="H98" s="19">
        <v>2209525.859489888</v>
      </c>
      <c r="I98" s="19">
        <v>986381.16999999993</v>
      </c>
      <c r="J98" s="19">
        <v>9856183.8500000015</v>
      </c>
      <c r="K98" s="19">
        <v>4111440.07</v>
      </c>
      <c r="L98" s="19">
        <v>7855008.4900000012</v>
      </c>
      <c r="M98" s="19">
        <v>12142000.419999998</v>
      </c>
      <c r="N98" s="20">
        <f t="shared" si="1"/>
        <v>221717458.17556238</v>
      </c>
      <c r="O98" s="14"/>
      <c r="P98" s="14"/>
      <c r="Q98" s="14"/>
      <c r="R98" s="14"/>
      <c r="S98" s="14"/>
      <c r="T98" s="14"/>
      <c r="U98" s="14"/>
    </row>
    <row r="99" spans="1:21" s="15" customFormat="1" ht="15.75" x14ac:dyDescent="0.25">
      <c r="A99" s="8"/>
      <c r="B99" s="8"/>
      <c r="C99" s="9"/>
      <c r="D99" s="18" t="s">
        <v>95</v>
      </c>
      <c r="E99" s="19">
        <v>79487435.300000012</v>
      </c>
      <c r="F99" s="19">
        <v>14159500.623282066</v>
      </c>
      <c r="G99" s="19">
        <v>2135192.1199999996</v>
      </c>
      <c r="H99" s="19">
        <v>1020110.39374856</v>
      </c>
      <c r="I99" s="19">
        <v>505623.97</v>
      </c>
      <c r="J99" s="19">
        <v>4579848.8899999997</v>
      </c>
      <c r="K99" s="19">
        <v>1898200.3900000001</v>
      </c>
      <c r="L99" s="19">
        <v>3643662.5299999993</v>
      </c>
      <c r="M99" s="19">
        <v>5632246.8099999987</v>
      </c>
      <c r="N99" s="20">
        <f t="shared" si="1"/>
        <v>113061821.02703065</v>
      </c>
      <c r="O99" s="14"/>
      <c r="P99" s="14"/>
      <c r="Q99" s="14"/>
      <c r="R99" s="14"/>
      <c r="S99" s="14"/>
      <c r="T99" s="14"/>
      <c r="U99" s="14"/>
    </row>
    <row r="100" spans="1:21" s="15" customFormat="1" ht="15.75" x14ac:dyDescent="0.25">
      <c r="A100" s="8"/>
      <c r="B100" s="8"/>
      <c r="C100" s="9"/>
      <c r="D100" s="18" t="s">
        <v>96</v>
      </c>
      <c r="E100" s="19">
        <v>219923880.91000003</v>
      </c>
      <c r="F100" s="19">
        <v>15388844.499555722</v>
      </c>
      <c r="G100" s="19">
        <v>4812082.9400000004</v>
      </c>
      <c r="H100" s="19">
        <v>2372172.8375840639</v>
      </c>
      <c r="I100" s="19">
        <v>1185315.1900000002</v>
      </c>
      <c r="J100" s="19">
        <v>12671296.840000002</v>
      </c>
      <c r="K100" s="19">
        <v>4414090.21</v>
      </c>
      <c r="L100" s="19">
        <v>10081197.970000001</v>
      </c>
      <c r="M100" s="19">
        <v>15583167.16</v>
      </c>
      <c r="N100" s="20">
        <f t="shared" si="1"/>
        <v>286432048.55713987</v>
      </c>
      <c r="O100" s="14"/>
      <c r="P100" s="14"/>
      <c r="Q100" s="14"/>
      <c r="R100" s="14"/>
      <c r="S100" s="14"/>
      <c r="T100" s="14"/>
      <c r="U100" s="14"/>
    </row>
    <row r="101" spans="1:21" s="15" customFormat="1" ht="15.75" x14ac:dyDescent="0.25">
      <c r="A101" s="8"/>
      <c r="B101" s="8"/>
      <c r="C101" s="9"/>
      <c r="D101" s="18" t="s">
        <v>97</v>
      </c>
      <c r="E101" s="19">
        <v>156500904.17000002</v>
      </c>
      <c r="F101" s="19">
        <v>7987304.2993033146</v>
      </c>
      <c r="G101" s="19">
        <v>4177287.8</v>
      </c>
      <c r="H101" s="19">
        <v>879339.8970354721</v>
      </c>
      <c r="I101" s="19">
        <v>319952.21999999997</v>
      </c>
      <c r="J101" s="19">
        <v>9012437.9100000001</v>
      </c>
      <c r="K101" s="19">
        <v>1636257.5600000003</v>
      </c>
      <c r="L101" s="19">
        <v>7173920.9500000002</v>
      </c>
      <c r="M101" s="19">
        <v>11089198.170000004</v>
      </c>
      <c r="N101" s="20">
        <f t="shared" si="1"/>
        <v>198776602.97633883</v>
      </c>
      <c r="O101" s="14"/>
      <c r="P101" s="14"/>
      <c r="Q101" s="14"/>
      <c r="R101" s="14"/>
      <c r="S101" s="14"/>
      <c r="T101" s="14"/>
      <c r="U101" s="14"/>
    </row>
    <row r="102" spans="1:21" s="15" customFormat="1" ht="15.75" x14ac:dyDescent="0.25">
      <c r="A102" s="8"/>
      <c r="B102" s="8"/>
      <c r="C102" s="9"/>
      <c r="D102" s="18" t="s">
        <v>98</v>
      </c>
      <c r="E102" s="19">
        <v>136582607.06999999</v>
      </c>
      <c r="F102" s="19">
        <v>12871110.342531795</v>
      </c>
      <c r="G102" s="19">
        <v>3639906.09</v>
      </c>
      <c r="H102" s="19">
        <v>987295.63667692803</v>
      </c>
      <c r="I102" s="19">
        <v>422734.78</v>
      </c>
      <c r="J102" s="19">
        <v>7865662.5</v>
      </c>
      <c r="K102" s="19">
        <v>1837139.4000000001</v>
      </c>
      <c r="L102" s="19">
        <v>6260876.3199999994</v>
      </c>
      <c r="M102" s="19">
        <v>9677844.4700000007</v>
      </c>
      <c r="N102" s="20">
        <f t="shared" si="1"/>
        <v>180145176.60920873</v>
      </c>
      <c r="O102" s="14"/>
      <c r="P102" s="14"/>
      <c r="Q102" s="14"/>
      <c r="R102" s="14"/>
      <c r="S102" s="14"/>
      <c r="T102" s="14"/>
      <c r="U102" s="14"/>
    </row>
    <row r="103" spans="1:21" s="15" customFormat="1" ht="15.75" x14ac:dyDescent="0.25">
      <c r="A103" s="8"/>
      <c r="B103" s="8"/>
      <c r="C103" s="9"/>
      <c r="D103" s="18" t="s">
        <v>99</v>
      </c>
      <c r="E103" s="19">
        <v>27319786.419999998</v>
      </c>
      <c r="F103" s="19">
        <v>3368170.1123737786</v>
      </c>
      <c r="G103" s="19">
        <v>723057.97000000009</v>
      </c>
      <c r="H103" s="19">
        <v>117942.780489344</v>
      </c>
      <c r="I103" s="19">
        <v>62995.770000000004</v>
      </c>
      <c r="J103" s="19">
        <v>1572240.84</v>
      </c>
      <c r="K103" s="19">
        <v>219465.61000000002</v>
      </c>
      <c r="L103" s="19">
        <v>1252324</v>
      </c>
      <c r="M103" s="19">
        <v>1935798.85</v>
      </c>
      <c r="N103" s="20">
        <f t="shared" si="1"/>
        <v>36571782.352863126</v>
      </c>
      <c r="O103" s="14"/>
      <c r="P103" s="14"/>
      <c r="Q103" s="14"/>
      <c r="R103" s="14"/>
      <c r="S103" s="14"/>
      <c r="T103" s="14"/>
      <c r="U103" s="14"/>
    </row>
    <row r="104" spans="1:21" s="15" customFormat="1" ht="15.75" x14ac:dyDescent="0.25">
      <c r="A104" s="8"/>
      <c r="B104" s="8"/>
      <c r="C104" s="9"/>
      <c r="D104" s="18" t="s">
        <v>100</v>
      </c>
      <c r="E104" s="19">
        <v>92653352.030000001</v>
      </c>
      <c r="F104" s="19">
        <v>18421323.078540303</v>
      </c>
      <c r="G104" s="19">
        <v>2064121.1099999999</v>
      </c>
      <c r="H104" s="19">
        <v>2283715.7072170563</v>
      </c>
      <c r="I104" s="19">
        <v>1109057.1499999999</v>
      </c>
      <c r="J104" s="19">
        <v>5325302.0200000005</v>
      </c>
      <c r="K104" s="19">
        <v>4249491.01</v>
      </c>
      <c r="L104" s="19">
        <v>4247181.58</v>
      </c>
      <c r="M104" s="19">
        <v>6565145.6700000009</v>
      </c>
      <c r="N104" s="20">
        <f t="shared" si="1"/>
        <v>136918689.35575736</v>
      </c>
      <c r="O104" s="14"/>
      <c r="P104" s="14"/>
      <c r="Q104" s="14"/>
      <c r="R104" s="14"/>
      <c r="S104" s="14"/>
      <c r="T104" s="14"/>
      <c r="U104" s="14"/>
    </row>
    <row r="105" spans="1:21" s="15" customFormat="1" ht="15.75" x14ac:dyDescent="0.25">
      <c r="A105" s="8"/>
      <c r="B105" s="8"/>
      <c r="C105" s="9"/>
      <c r="D105" s="18" t="s">
        <v>101</v>
      </c>
      <c r="E105" s="19">
        <v>33278129.190000005</v>
      </c>
      <c r="F105" s="19">
        <v>4745911.1752084894</v>
      </c>
      <c r="G105" s="19">
        <v>874154.62</v>
      </c>
      <c r="H105" s="19">
        <v>56593.488138032</v>
      </c>
      <c r="I105" s="19">
        <v>38129.020000000004</v>
      </c>
      <c r="J105" s="19">
        <v>1912373.9199999997</v>
      </c>
      <c r="K105" s="19">
        <v>105308.07</v>
      </c>
      <c r="L105" s="19">
        <v>1525451.5299999998</v>
      </c>
      <c r="M105" s="19">
        <v>2357989.4900000007</v>
      </c>
      <c r="N105" s="20">
        <f t="shared" si="1"/>
        <v>44894040.503346533</v>
      </c>
      <c r="O105" s="14"/>
      <c r="P105" s="14"/>
      <c r="Q105" s="14"/>
      <c r="R105" s="14"/>
      <c r="S105" s="14"/>
      <c r="T105" s="14"/>
      <c r="U105" s="14"/>
    </row>
    <row r="106" spans="1:21" s="15" customFormat="1" ht="15.75" x14ac:dyDescent="0.25">
      <c r="A106" s="8"/>
      <c r="B106" s="8"/>
      <c r="C106" s="9"/>
      <c r="D106" s="18" t="s">
        <v>102</v>
      </c>
      <c r="E106" s="19">
        <v>387967927.16999996</v>
      </c>
      <c r="F106" s="19">
        <v>5287411.7534944899</v>
      </c>
      <c r="G106" s="19">
        <v>8814310.0999999996</v>
      </c>
      <c r="H106" s="19">
        <v>11597870.898925938</v>
      </c>
      <c r="I106" s="19">
        <v>1641164.3860573641</v>
      </c>
      <c r="J106" s="19">
        <v>22274524.640000001</v>
      </c>
      <c r="K106" s="19">
        <v>21581078.169999998</v>
      </c>
      <c r="L106" s="19">
        <v>17784251.740000002</v>
      </c>
      <c r="M106" s="19">
        <v>27490278.960000001</v>
      </c>
      <c r="N106" s="20">
        <f t="shared" si="1"/>
        <v>504438817.81847781</v>
      </c>
      <c r="O106" s="14"/>
      <c r="P106" s="14"/>
      <c r="Q106" s="14"/>
      <c r="R106" s="14"/>
      <c r="S106" s="14"/>
      <c r="T106" s="14"/>
      <c r="U106" s="14"/>
    </row>
    <row r="107" spans="1:21" s="15" customFormat="1" ht="15.75" x14ac:dyDescent="0.25">
      <c r="A107" s="8"/>
      <c r="B107" s="8"/>
      <c r="C107" s="9"/>
      <c r="D107" s="18" t="s">
        <v>103</v>
      </c>
      <c r="E107" s="19">
        <v>67436028.599999994</v>
      </c>
      <c r="F107" s="19">
        <v>1573108.9599999997</v>
      </c>
      <c r="G107" s="19">
        <v>871309.67</v>
      </c>
      <c r="H107" s="19">
        <v>499830.28481572797</v>
      </c>
      <c r="I107" s="19">
        <v>273534.28000000003</v>
      </c>
      <c r="J107" s="19">
        <v>3880989.03</v>
      </c>
      <c r="K107" s="19">
        <v>930073.93</v>
      </c>
      <c r="L107" s="19">
        <v>3091232.19</v>
      </c>
      <c r="M107" s="19">
        <v>4778320.41</v>
      </c>
      <c r="N107" s="20">
        <f t="shared" si="1"/>
        <v>83334427.354815722</v>
      </c>
      <c r="O107" s="14"/>
      <c r="P107" s="14"/>
      <c r="Q107" s="14"/>
      <c r="R107" s="14"/>
      <c r="S107" s="14"/>
      <c r="T107" s="14"/>
      <c r="U107" s="14"/>
    </row>
    <row r="108" spans="1:21" s="15" customFormat="1" ht="15.75" x14ac:dyDescent="0.25">
      <c r="A108" s="8"/>
      <c r="B108" s="8"/>
      <c r="C108" s="9"/>
      <c r="D108" s="18" t="s">
        <v>104</v>
      </c>
      <c r="E108" s="19">
        <v>89117946.149999991</v>
      </c>
      <c r="F108" s="19">
        <v>544758.89059232397</v>
      </c>
      <c r="G108" s="19">
        <v>2580313.9400000004</v>
      </c>
      <c r="H108" s="19">
        <v>3541614.1416296163</v>
      </c>
      <c r="I108" s="19">
        <v>1035053.1519765126</v>
      </c>
      <c r="J108" s="19">
        <v>5144015.9899999993</v>
      </c>
      <c r="K108" s="19">
        <v>6590162.3399999999</v>
      </c>
      <c r="L108" s="19">
        <v>4085120.4000000004</v>
      </c>
      <c r="M108" s="19">
        <v>6314636.9899999984</v>
      </c>
      <c r="N108" s="20">
        <f t="shared" si="1"/>
        <v>118953621.99419844</v>
      </c>
      <c r="O108" s="14"/>
      <c r="P108" s="14"/>
      <c r="Q108" s="14"/>
      <c r="R108" s="14"/>
      <c r="S108" s="14"/>
      <c r="T108" s="14"/>
      <c r="U108" s="14"/>
    </row>
    <row r="109" spans="1:21" s="15" customFormat="1" ht="15.75" x14ac:dyDescent="0.25">
      <c r="A109" s="8"/>
      <c r="B109" s="8"/>
      <c r="C109" s="9"/>
      <c r="D109" s="18" t="s">
        <v>105</v>
      </c>
      <c r="E109" s="19">
        <v>103063611.85999998</v>
      </c>
      <c r="F109" s="19">
        <v>5400817.9671351146</v>
      </c>
      <c r="G109" s="19">
        <v>2728638.1500000004</v>
      </c>
      <c r="H109" s="19">
        <v>196888.39242979203</v>
      </c>
      <c r="I109" s="19">
        <v>167436.13</v>
      </c>
      <c r="J109" s="19">
        <v>5937958.2199999988</v>
      </c>
      <c r="K109" s="19">
        <v>366365.97</v>
      </c>
      <c r="L109" s="19">
        <v>4724382.58</v>
      </c>
      <c r="M109" s="19">
        <v>7302786.7400000002</v>
      </c>
      <c r="N109" s="20">
        <f t="shared" si="1"/>
        <v>129888886.00956489</v>
      </c>
      <c r="O109" s="14"/>
      <c r="P109" s="14"/>
      <c r="Q109" s="14"/>
      <c r="R109" s="14"/>
      <c r="S109" s="14"/>
      <c r="T109" s="14"/>
      <c r="U109" s="14"/>
    </row>
    <row r="110" spans="1:21" s="15" customFormat="1" ht="15.75" x14ac:dyDescent="0.25">
      <c r="A110" s="8"/>
      <c r="B110" s="8"/>
      <c r="C110" s="9"/>
      <c r="D110" s="18" t="s">
        <v>106</v>
      </c>
      <c r="E110" s="19">
        <v>37119719.159999996</v>
      </c>
      <c r="F110" s="19">
        <v>3591103.2209761902</v>
      </c>
      <c r="G110" s="19">
        <v>980847.05999999994</v>
      </c>
      <c r="H110" s="19">
        <v>199741.84695776002</v>
      </c>
      <c r="I110" s="19">
        <v>104440.35999999999</v>
      </c>
      <c r="J110" s="19">
        <v>2133128.94</v>
      </c>
      <c r="K110" s="19">
        <v>371675.58999999997</v>
      </c>
      <c r="L110" s="19">
        <v>1701547.9899999998</v>
      </c>
      <c r="M110" s="19">
        <v>2630193.23</v>
      </c>
      <c r="N110" s="20">
        <f t="shared" si="1"/>
        <v>48832397.397933945</v>
      </c>
      <c r="O110" s="14"/>
      <c r="P110" s="14"/>
      <c r="Q110" s="14"/>
      <c r="R110" s="14"/>
      <c r="S110" s="14"/>
      <c r="T110" s="14"/>
      <c r="U110" s="14"/>
    </row>
    <row r="111" spans="1:21" s="15" customFormat="1" ht="15.75" x14ac:dyDescent="0.25">
      <c r="A111" s="8"/>
      <c r="B111" s="8"/>
      <c r="C111" s="9"/>
      <c r="D111" s="18" t="s">
        <v>107</v>
      </c>
      <c r="E111" s="19">
        <v>450645855.94</v>
      </c>
      <c r="F111" s="19">
        <v>7068834.375772249</v>
      </c>
      <c r="G111" s="19">
        <v>10515481.659999998</v>
      </c>
      <c r="H111" s="19">
        <v>20393648.281387296</v>
      </c>
      <c r="I111" s="19">
        <v>8727134.6463823393</v>
      </c>
      <c r="J111" s="19">
        <v>25934929.990000006</v>
      </c>
      <c r="K111" s="19">
        <v>37948078.669999994</v>
      </c>
      <c r="L111" s="19">
        <v>20657376.179999996</v>
      </c>
      <c r="M111" s="19">
        <v>31931453.989999998</v>
      </c>
      <c r="N111" s="20">
        <f t="shared" si="1"/>
        <v>613822793.73354185</v>
      </c>
      <c r="O111" s="14"/>
      <c r="P111" s="14"/>
      <c r="Q111" s="14"/>
      <c r="R111" s="14"/>
      <c r="S111" s="14"/>
      <c r="T111" s="14"/>
      <c r="U111" s="14"/>
    </row>
    <row r="112" spans="1:21" s="15" customFormat="1" ht="15.75" x14ac:dyDescent="0.25">
      <c r="A112" s="8"/>
      <c r="B112" s="8"/>
      <c r="C112" s="9"/>
      <c r="D112" s="18" t="s">
        <v>108</v>
      </c>
      <c r="E112" s="19">
        <v>49763081.779999994</v>
      </c>
      <c r="F112" s="19">
        <v>5406292.0468231123</v>
      </c>
      <c r="G112" s="19">
        <v>1125307.3400000001</v>
      </c>
      <c r="H112" s="19">
        <v>779468.9385565921</v>
      </c>
      <c r="I112" s="19">
        <v>349792.32</v>
      </c>
      <c r="J112" s="19">
        <v>2881020.42</v>
      </c>
      <c r="K112" s="19">
        <v>1450419.7400000002</v>
      </c>
      <c r="L112" s="19">
        <v>2281113.3800000004</v>
      </c>
      <c r="M112" s="19">
        <v>3526066.17</v>
      </c>
      <c r="N112" s="20">
        <f t="shared" si="1"/>
        <v>67562562.135379702</v>
      </c>
      <c r="O112" s="14"/>
      <c r="P112" s="14"/>
      <c r="Q112" s="14"/>
      <c r="R112" s="14"/>
      <c r="S112" s="14"/>
      <c r="T112" s="14"/>
      <c r="U112" s="14"/>
    </row>
    <row r="113" spans="1:21" s="15" customFormat="1" ht="15.75" x14ac:dyDescent="0.25">
      <c r="A113" s="8"/>
      <c r="B113" s="8"/>
      <c r="C113" s="9"/>
      <c r="D113" s="18" t="s">
        <v>109</v>
      </c>
      <c r="E113" s="19">
        <v>62083930.329999998</v>
      </c>
      <c r="F113" s="19">
        <v>6035733.7164352844</v>
      </c>
      <c r="G113" s="19">
        <v>1643855.7300000002</v>
      </c>
      <c r="H113" s="19">
        <v>271553.81257828802</v>
      </c>
      <c r="I113" s="19">
        <v>160805</v>
      </c>
      <c r="J113" s="19">
        <v>3573266.8699999996</v>
      </c>
      <c r="K113" s="19">
        <v>505301.82999999996</v>
      </c>
      <c r="L113" s="19">
        <v>2845894.81</v>
      </c>
      <c r="M113" s="19">
        <v>4399085</v>
      </c>
      <c r="N113" s="20">
        <f t="shared" si="1"/>
        <v>81519427.099013582</v>
      </c>
      <c r="O113" s="14"/>
      <c r="P113" s="14"/>
      <c r="Q113" s="14"/>
      <c r="R113" s="14"/>
      <c r="S113" s="14"/>
      <c r="T113" s="14"/>
      <c r="U113" s="14"/>
    </row>
    <row r="114" spans="1:21" s="15" customFormat="1" ht="15.75" x14ac:dyDescent="0.25">
      <c r="A114" s="8"/>
      <c r="B114" s="8"/>
      <c r="C114" s="9"/>
      <c r="D114" s="18" t="s">
        <v>110</v>
      </c>
      <c r="E114" s="19">
        <v>84225124.050000012</v>
      </c>
      <c r="F114" s="19">
        <v>11163636.101484891</v>
      </c>
      <c r="G114" s="19">
        <v>2241697.71</v>
      </c>
      <c r="H114" s="19">
        <v>330049.68040163204</v>
      </c>
      <c r="I114" s="19">
        <v>182356.19</v>
      </c>
      <c r="J114" s="19">
        <v>4852219.67</v>
      </c>
      <c r="K114" s="19">
        <v>614149.65</v>
      </c>
      <c r="L114" s="19">
        <v>3860835.7600000002</v>
      </c>
      <c r="M114" s="19">
        <v>5967946.4300000016</v>
      </c>
      <c r="N114" s="20">
        <f t="shared" si="1"/>
        <v>113438015.24188656</v>
      </c>
      <c r="O114" s="14"/>
      <c r="P114" s="14"/>
      <c r="Q114" s="14"/>
      <c r="R114" s="14"/>
      <c r="S114" s="14"/>
      <c r="T114" s="14"/>
      <c r="U114" s="14"/>
    </row>
    <row r="115" spans="1:21" s="15" customFormat="1" ht="15.75" x14ac:dyDescent="0.25">
      <c r="A115" s="8"/>
      <c r="B115" s="8"/>
      <c r="C115" s="9"/>
      <c r="D115" s="18" t="s">
        <v>111</v>
      </c>
      <c r="E115" s="19">
        <v>61155171.990000002</v>
      </c>
      <c r="F115" s="19">
        <v>14277558.215605134</v>
      </c>
      <c r="G115" s="19">
        <v>1630569.0300000003</v>
      </c>
      <c r="H115" s="19">
        <v>465113.23805878405</v>
      </c>
      <c r="I115" s="19">
        <v>248667.51</v>
      </c>
      <c r="J115" s="19">
        <v>3521679.3499999996</v>
      </c>
      <c r="K115" s="19">
        <v>865473.17999999993</v>
      </c>
      <c r="L115" s="19">
        <v>2803320.870000001</v>
      </c>
      <c r="M115" s="19">
        <v>4333275.7299999986</v>
      </c>
      <c r="N115" s="20">
        <f t="shared" si="1"/>
        <v>89300829.113663942</v>
      </c>
      <c r="O115" s="14"/>
      <c r="P115" s="14"/>
      <c r="Q115" s="14"/>
      <c r="R115" s="14"/>
      <c r="S115" s="14"/>
      <c r="T115" s="14"/>
      <c r="U115" s="14"/>
    </row>
    <row r="116" spans="1:21" s="15" customFormat="1" ht="15.75" x14ac:dyDescent="0.25">
      <c r="A116" s="8"/>
      <c r="B116" s="8"/>
      <c r="C116" s="9"/>
      <c r="D116" s="18" t="s">
        <v>112</v>
      </c>
      <c r="E116" s="19">
        <v>42663692.850000001</v>
      </c>
      <c r="F116" s="19">
        <v>4571842.5340192933</v>
      </c>
      <c r="G116" s="19">
        <v>1134631.97</v>
      </c>
      <c r="H116" s="19">
        <v>281540.91342617606</v>
      </c>
      <c r="I116" s="19">
        <v>132622.68</v>
      </c>
      <c r="J116" s="19">
        <v>2455850.0900000003</v>
      </c>
      <c r="K116" s="19">
        <v>523885.61</v>
      </c>
      <c r="L116" s="19">
        <v>1955680.8699999999</v>
      </c>
      <c r="M116" s="19">
        <v>3023024.4899999988</v>
      </c>
      <c r="N116" s="20">
        <f t="shared" si="1"/>
        <v>56742772.007445469</v>
      </c>
      <c r="O116" s="14"/>
      <c r="P116" s="14"/>
      <c r="Q116" s="14"/>
      <c r="R116" s="14"/>
      <c r="S116" s="14"/>
      <c r="T116" s="14"/>
      <c r="U116" s="14"/>
    </row>
    <row r="117" spans="1:21" s="15" customFormat="1" ht="15.75" x14ac:dyDescent="0.25">
      <c r="A117" s="8"/>
      <c r="B117" s="8"/>
      <c r="C117" s="9"/>
      <c r="D117" s="18" t="s">
        <v>113</v>
      </c>
      <c r="E117" s="19">
        <v>103135054.83</v>
      </c>
      <c r="F117" s="19">
        <v>3155599.8491974799</v>
      </c>
      <c r="G117" s="19">
        <v>2728546.16</v>
      </c>
      <c r="H117" s="19">
        <v>291528.01427406399</v>
      </c>
      <c r="I117" s="19">
        <v>220485.22</v>
      </c>
      <c r="J117" s="19">
        <v>5940065.3399999999</v>
      </c>
      <c r="K117" s="19">
        <v>542469.39</v>
      </c>
      <c r="L117" s="19">
        <v>4727657.4300000006</v>
      </c>
      <c r="M117" s="19">
        <v>7307848.4399999995</v>
      </c>
      <c r="N117" s="20">
        <f t="shared" si="1"/>
        <v>128049254.67347154</v>
      </c>
      <c r="O117" s="14"/>
      <c r="P117" s="14"/>
      <c r="Q117" s="14"/>
      <c r="R117" s="14"/>
      <c r="S117" s="14"/>
      <c r="T117" s="14"/>
      <c r="U117" s="14"/>
    </row>
    <row r="118" spans="1:21" s="15" customFormat="1" ht="15.75" x14ac:dyDescent="0.25">
      <c r="A118" s="8"/>
      <c r="B118" s="8"/>
      <c r="C118" s="9"/>
      <c r="D118" s="18" t="s">
        <v>114</v>
      </c>
      <c r="E118" s="19">
        <v>61518510.409999996</v>
      </c>
      <c r="F118" s="19">
        <v>6629786.5892244941</v>
      </c>
      <c r="G118" s="19">
        <v>1642264.4899999998</v>
      </c>
      <c r="H118" s="19">
        <v>804674.45688697603</v>
      </c>
      <c r="I118" s="19">
        <v>339845.62</v>
      </c>
      <c r="J118" s="19">
        <v>3541148.16</v>
      </c>
      <c r="K118" s="19">
        <v>1497321.7099999997</v>
      </c>
      <c r="L118" s="19">
        <v>2819976.19</v>
      </c>
      <c r="M118" s="19">
        <v>4359021.5699999984</v>
      </c>
      <c r="N118" s="20">
        <f t="shared" si="1"/>
        <v>83152549.196111441</v>
      </c>
      <c r="O118" s="14"/>
      <c r="P118" s="14"/>
      <c r="Q118" s="14"/>
      <c r="R118" s="14"/>
      <c r="S118" s="14"/>
      <c r="T118" s="14"/>
      <c r="U118" s="14"/>
    </row>
    <row r="119" spans="1:21" s="15" customFormat="1" ht="15.75" x14ac:dyDescent="0.25">
      <c r="A119" s="8"/>
      <c r="B119" s="8"/>
      <c r="C119" s="9"/>
      <c r="D119" s="18" t="s">
        <v>115</v>
      </c>
      <c r="E119" s="19">
        <v>39934571.82</v>
      </c>
      <c r="F119" s="19">
        <v>1477961.9596831659</v>
      </c>
      <c r="G119" s="19">
        <v>1059121.26</v>
      </c>
      <c r="H119" s="19">
        <v>169305.00199276803</v>
      </c>
      <c r="I119" s="19">
        <v>91178.079999999987</v>
      </c>
      <c r="J119" s="19">
        <v>2300666.6399999997</v>
      </c>
      <c r="K119" s="19">
        <v>315039.3</v>
      </c>
      <c r="L119" s="19">
        <v>1830579.4199999997</v>
      </c>
      <c r="M119" s="19">
        <v>2829647.5000000009</v>
      </c>
      <c r="N119" s="20">
        <f t="shared" si="1"/>
        <v>50008070.98167593</v>
      </c>
      <c r="O119" s="14"/>
      <c r="P119" s="14"/>
      <c r="Q119" s="14"/>
      <c r="R119" s="14"/>
      <c r="S119" s="14"/>
      <c r="T119" s="14"/>
      <c r="U119" s="14"/>
    </row>
    <row r="120" spans="1:21" s="15" customFormat="1" ht="15.75" x14ac:dyDescent="0.25">
      <c r="A120" s="8"/>
      <c r="B120" s="8"/>
      <c r="C120" s="9"/>
      <c r="D120" s="18" t="s">
        <v>116</v>
      </c>
      <c r="E120" s="19">
        <v>50201945.699999996</v>
      </c>
      <c r="F120" s="19">
        <v>10940965.458830202</v>
      </c>
      <c r="G120" s="19">
        <v>1375842.0599999998</v>
      </c>
      <c r="H120" s="19">
        <v>798491.98540971195</v>
      </c>
      <c r="I120" s="19">
        <v>346476.74</v>
      </c>
      <c r="J120" s="19">
        <v>2902083.99</v>
      </c>
      <c r="K120" s="19">
        <v>1485817.49</v>
      </c>
      <c r="L120" s="19">
        <v>2301230.59</v>
      </c>
      <c r="M120" s="19">
        <v>3557162.870000001</v>
      </c>
      <c r="N120" s="20">
        <f t="shared" si="1"/>
        <v>73910016.884239927</v>
      </c>
      <c r="O120" s="14"/>
      <c r="P120" s="14"/>
      <c r="Q120" s="14"/>
      <c r="R120" s="14"/>
      <c r="S120" s="14"/>
      <c r="T120" s="14"/>
      <c r="U120" s="14"/>
    </row>
    <row r="121" spans="1:21" s="15" customFormat="1" ht="15.75" x14ac:dyDescent="0.25">
      <c r="A121" s="8"/>
      <c r="B121" s="8"/>
      <c r="C121" s="9"/>
      <c r="D121" s="18" t="s">
        <v>117</v>
      </c>
      <c r="E121" s="19">
        <v>84804832.710000023</v>
      </c>
      <c r="F121" s="19">
        <v>5803471.677106617</v>
      </c>
      <c r="G121" s="19">
        <v>2271208.1299999994</v>
      </c>
      <c r="H121" s="19">
        <v>641551.91637147206</v>
      </c>
      <c r="I121" s="19">
        <v>243694.17</v>
      </c>
      <c r="J121" s="19">
        <v>4889143.41</v>
      </c>
      <c r="K121" s="19">
        <v>1193786.6600000001</v>
      </c>
      <c r="L121" s="19">
        <v>3887409.5</v>
      </c>
      <c r="M121" s="19">
        <v>6009023.0699999994</v>
      </c>
      <c r="N121" s="20">
        <f t="shared" si="1"/>
        <v>109744121.24347809</v>
      </c>
      <c r="O121" s="14"/>
      <c r="P121" s="14"/>
      <c r="Q121" s="14"/>
      <c r="R121" s="14"/>
      <c r="S121" s="14"/>
      <c r="T121" s="14"/>
      <c r="U121" s="14"/>
    </row>
    <row r="122" spans="1:21" s="15" customFormat="1" ht="15.75" x14ac:dyDescent="0.25">
      <c r="A122" s="8"/>
      <c r="B122" s="8"/>
      <c r="C122" s="9"/>
      <c r="D122" s="18" t="s">
        <v>118</v>
      </c>
      <c r="E122" s="19">
        <v>46311366.230000004</v>
      </c>
      <c r="F122" s="19">
        <v>5525861.2986014755</v>
      </c>
      <c r="G122" s="19">
        <v>1243202.1499999999</v>
      </c>
      <c r="H122" s="19">
        <v>432298.52098715201</v>
      </c>
      <c r="I122" s="19">
        <v>245351.96</v>
      </c>
      <c r="J122" s="19">
        <v>2669533.1</v>
      </c>
      <c r="K122" s="19">
        <v>804412.2</v>
      </c>
      <c r="L122" s="19">
        <v>2122888.5100000002</v>
      </c>
      <c r="M122" s="19">
        <v>3281486.6899999995</v>
      </c>
      <c r="N122" s="20">
        <f t="shared" si="1"/>
        <v>62636400.659588635</v>
      </c>
      <c r="O122" s="14"/>
      <c r="P122" s="14"/>
      <c r="Q122" s="14"/>
      <c r="R122" s="14"/>
      <c r="S122" s="14"/>
      <c r="T122" s="14"/>
      <c r="U122" s="14"/>
    </row>
    <row r="123" spans="1:21" s="15" customFormat="1" ht="15.75" x14ac:dyDescent="0.25">
      <c r="A123" s="8"/>
      <c r="B123" s="8"/>
      <c r="C123" s="9"/>
      <c r="D123" s="18" t="s">
        <v>119</v>
      </c>
      <c r="E123" s="19">
        <v>52083957.310000002</v>
      </c>
      <c r="F123" s="19">
        <v>6377264.611110189</v>
      </c>
      <c r="G123" s="19">
        <v>1392576.8800000001</v>
      </c>
      <c r="H123" s="19">
        <v>181669.95494729601</v>
      </c>
      <c r="I123" s="19">
        <v>89520.31</v>
      </c>
      <c r="J123" s="19">
        <v>3007064.39</v>
      </c>
      <c r="K123" s="19">
        <v>338047.82999999996</v>
      </c>
      <c r="L123" s="19">
        <v>2387501.0299999998</v>
      </c>
      <c r="M123" s="19">
        <v>3690516.4199999995</v>
      </c>
      <c r="N123" s="20">
        <f t="shared" si="1"/>
        <v>69548118.73605749</v>
      </c>
      <c r="O123" s="14"/>
      <c r="P123" s="14"/>
      <c r="Q123" s="14"/>
      <c r="R123" s="14"/>
      <c r="S123" s="14"/>
      <c r="T123" s="14"/>
      <c r="U123" s="14"/>
    </row>
    <row r="124" spans="1:21" s="15" customFormat="1" ht="15.75" x14ac:dyDescent="0.25">
      <c r="A124" s="8"/>
      <c r="B124" s="8"/>
      <c r="C124" s="9"/>
      <c r="D124" s="18" t="s">
        <v>120</v>
      </c>
      <c r="E124" s="19">
        <v>161152861.38999999</v>
      </c>
      <c r="F124" s="19">
        <v>9731497.7000000011</v>
      </c>
      <c r="G124" s="19">
        <v>3683525.02</v>
      </c>
      <c r="H124" s="19">
        <v>5469123.4852720005</v>
      </c>
      <c r="I124" s="19">
        <v>1668637.6157049981</v>
      </c>
      <c r="J124" s="19">
        <v>9275373.2799999993</v>
      </c>
      <c r="K124" s="19">
        <v>10176831.850000001</v>
      </c>
      <c r="L124" s="19">
        <v>7387164.3099999996</v>
      </c>
      <c r="M124" s="19">
        <v>11418822.720000003</v>
      </c>
      <c r="N124" s="20">
        <f t="shared" si="1"/>
        <v>219963837.37097695</v>
      </c>
      <c r="O124" s="14"/>
      <c r="P124" s="14"/>
      <c r="Q124" s="14"/>
      <c r="R124" s="14"/>
      <c r="S124" s="14"/>
      <c r="T124" s="14"/>
      <c r="U124" s="14"/>
    </row>
    <row r="125" spans="1:21" s="15" customFormat="1" ht="15.75" x14ac:dyDescent="0.25">
      <c r="A125" s="8"/>
      <c r="B125" s="8"/>
      <c r="C125" s="9"/>
      <c r="D125" s="18" t="s">
        <v>121</v>
      </c>
      <c r="E125" s="19">
        <v>435612216.11000001</v>
      </c>
      <c r="F125" s="19">
        <v>7099377.1250000009</v>
      </c>
      <c r="G125" s="19">
        <v>11711011.789999997</v>
      </c>
      <c r="H125" s="19">
        <v>7602557.2373494077</v>
      </c>
      <c r="I125" s="19">
        <v>6339612.4435208803</v>
      </c>
      <c r="J125" s="19">
        <v>25095139.220000003</v>
      </c>
      <c r="K125" s="19">
        <v>14146681.260000002</v>
      </c>
      <c r="L125" s="19">
        <v>19968241.790000003</v>
      </c>
      <c r="M125" s="19">
        <v>30866214.780000001</v>
      </c>
      <c r="N125" s="20">
        <f t="shared" si="1"/>
        <v>558441051.75587034</v>
      </c>
      <c r="O125" s="14"/>
      <c r="P125" s="14"/>
      <c r="Q125" s="14"/>
      <c r="R125" s="14"/>
      <c r="S125" s="14"/>
      <c r="T125" s="14"/>
      <c r="U125" s="14"/>
    </row>
    <row r="126" spans="1:21" s="15" customFormat="1" ht="15.75" x14ac:dyDescent="0.25">
      <c r="A126" s="8"/>
      <c r="B126" s="8"/>
      <c r="C126" s="9"/>
      <c r="D126" s="18" t="s">
        <v>122</v>
      </c>
      <c r="E126" s="19">
        <v>299546038.37</v>
      </c>
      <c r="F126" s="19">
        <v>3264510.67</v>
      </c>
      <c r="G126" s="19">
        <v>6791310.0800000001</v>
      </c>
      <c r="H126" s="19">
        <v>9735515.407005487</v>
      </c>
      <c r="I126" s="19">
        <v>0</v>
      </c>
      <c r="J126" s="19">
        <v>17231925.900000002</v>
      </c>
      <c r="K126" s="19">
        <v>18115645.670000002</v>
      </c>
      <c r="L126" s="19">
        <v>13731037.320000002</v>
      </c>
      <c r="M126" s="19">
        <v>21224961.350000001</v>
      </c>
      <c r="N126" s="20">
        <f t="shared" si="1"/>
        <v>389640944.7670055</v>
      </c>
      <c r="O126" s="14"/>
      <c r="P126" s="14"/>
      <c r="Q126" s="14"/>
      <c r="R126" s="14"/>
      <c r="S126" s="14"/>
      <c r="T126" s="14"/>
      <c r="U126" s="14"/>
    </row>
    <row r="127" spans="1:21" s="15" customFormat="1" ht="15.75" x14ac:dyDescent="0.25">
      <c r="A127" s="8"/>
      <c r="B127" s="8"/>
      <c r="C127" s="9"/>
      <c r="D127" s="18" t="s">
        <v>123</v>
      </c>
      <c r="E127" s="19">
        <v>119083164.55000001</v>
      </c>
      <c r="F127" s="19">
        <v>4913290.825324228</v>
      </c>
      <c r="G127" s="19">
        <v>3284015.82</v>
      </c>
      <c r="H127" s="19">
        <v>3785584.60377088</v>
      </c>
      <c r="I127" s="19">
        <v>1546711.98</v>
      </c>
      <c r="J127" s="19">
        <v>6856689</v>
      </c>
      <c r="K127" s="19">
        <v>7044137.5500000007</v>
      </c>
      <c r="L127" s="19">
        <v>5458710.6500000013</v>
      </c>
      <c r="M127" s="19">
        <v>8437885.9200000018</v>
      </c>
      <c r="N127" s="20">
        <f t="shared" si="1"/>
        <v>160410190.89909512</v>
      </c>
      <c r="O127" s="14"/>
      <c r="P127" s="14"/>
      <c r="Q127" s="14"/>
      <c r="R127" s="14"/>
      <c r="S127" s="14"/>
      <c r="T127" s="14"/>
      <c r="U127" s="14"/>
    </row>
    <row r="128" spans="1:21" s="15" customFormat="1" ht="15.75" x14ac:dyDescent="0.25">
      <c r="A128" s="8"/>
      <c r="B128" s="8"/>
      <c r="C128" s="9"/>
      <c r="D128" s="18" t="s">
        <v>124</v>
      </c>
      <c r="E128" s="19">
        <v>145153720.93000001</v>
      </c>
      <c r="F128" s="19">
        <v>7347437.7754769735</v>
      </c>
      <c r="G128" s="19">
        <v>3901320.51</v>
      </c>
      <c r="H128" s="19">
        <v>1895170.1489920798</v>
      </c>
      <c r="I128" s="19">
        <v>626642.15999999992</v>
      </c>
      <c r="J128" s="19">
        <v>8355821.4999999991</v>
      </c>
      <c r="K128" s="19">
        <v>3526493.49</v>
      </c>
      <c r="L128" s="19">
        <v>6653771.7999999989</v>
      </c>
      <c r="M128" s="19">
        <v>10285169.490000002</v>
      </c>
      <c r="N128" s="20">
        <f t="shared" si="1"/>
        <v>187745547.80446908</v>
      </c>
      <c r="O128" s="14"/>
      <c r="P128" s="14"/>
      <c r="Q128" s="14"/>
      <c r="R128" s="14"/>
      <c r="S128" s="14"/>
      <c r="T128" s="14"/>
      <c r="U128" s="14"/>
    </row>
    <row r="129" spans="1:21" s="15" customFormat="1" ht="15.75" x14ac:dyDescent="0.25">
      <c r="A129" s="8"/>
      <c r="B129" s="8"/>
      <c r="C129" s="9"/>
      <c r="D129" s="18" t="s">
        <v>125</v>
      </c>
      <c r="E129" s="19">
        <v>76525614.310000002</v>
      </c>
      <c r="F129" s="19">
        <v>2509169.7216408988</v>
      </c>
      <c r="G129" s="19">
        <v>2159878.4600000004</v>
      </c>
      <c r="H129" s="19">
        <v>2011686.2722174404</v>
      </c>
      <c r="I129" s="19">
        <v>631615.5</v>
      </c>
      <c r="J129" s="19">
        <v>4415431.74</v>
      </c>
      <c r="K129" s="19">
        <v>3743304.2600000002</v>
      </c>
      <c r="L129" s="19">
        <v>3507894.1400000006</v>
      </c>
      <c r="M129" s="19">
        <v>5422382.1800000016</v>
      </c>
      <c r="N129" s="20">
        <f t="shared" si="1"/>
        <v>100926976.58385834</v>
      </c>
      <c r="O129" s="14"/>
      <c r="P129" s="14"/>
      <c r="Q129" s="14"/>
      <c r="R129" s="14"/>
      <c r="S129" s="14"/>
      <c r="T129" s="14"/>
      <c r="U129" s="14"/>
    </row>
    <row r="130" spans="1:21" s="15" customFormat="1" ht="15.75" x14ac:dyDescent="0.25">
      <c r="A130" s="8"/>
      <c r="B130" s="8"/>
      <c r="C130" s="9"/>
      <c r="D130" s="18" t="s">
        <v>126</v>
      </c>
      <c r="E130" s="19">
        <v>35562262.700000003</v>
      </c>
      <c r="F130" s="19">
        <v>2586779.5439220229</v>
      </c>
      <c r="G130" s="19">
        <v>960515.69</v>
      </c>
      <c r="H130" s="19">
        <v>184047.84705393601</v>
      </c>
      <c r="I130" s="19">
        <v>107755.95000000001</v>
      </c>
      <c r="J130" s="19">
        <v>2055715.66</v>
      </c>
      <c r="K130" s="19">
        <v>342472.54</v>
      </c>
      <c r="L130" s="19">
        <v>1630154.9700000004</v>
      </c>
      <c r="M130" s="19">
        <v>2519837.1900000009</v>
      </c>
      <c r="N130" s="20">
        <f t="shared" si="1"/>
        <v>45949542.090975955</v>
      </c>
      <c r="O130" s="14"/>
      <c r="P130" s="14"/>
      <c r="Q130" s="14"/>
      <c r="R130" s="14"/>
      <c r="S130" s="14"/>
      <c r="T130" s="14"/>
      <c r="U130" s="14"/>
    </row>
    <row r="131" spans="1:21" s="15" customFormat="1" ht="15.75" x14ac:dyDescent="0.25">
      <c r="A131" s="8"/>
      <c r="B131" s="8"/>
      <c r="C131" s="9"/>
      <c r="D131" s="18" t="s">
        <v>127</v>
      </c>
      <c r="E131" s="19">
        <v>221626264.59</v>
      </c>
      <c r="F131" s="19">
        <v>21804762.020928558</v>
      </c>
      <c r="G131" s="19">
        <v>5118495.6399999987</v>
      </c>
      <c r="H131" s="19">
        <v>2340784.837776416</v>
      </c>
      <c r="I131" s="19">
        <v>1314622.3200000003</v>
      </c>
      <c r="J131" s="19">
        <v>12725919.1</v>
      </c>
      <c r="K131" s="19">
        <v>4355684.0399999991</v>
      </c>
      <c r="L131" s="19">
        <v>10159234.41</v>
      </c>
      <c r="M131" s="19">
        <v>15703792.380000003</v>
      </c>
      <c r="N131" s="20">
        <f t="shared" si="1"/>
        <v>295149559.338705</v>
      </c>
      <c r="O131" s="14"/>
      <c r="P131" s="14"/>
      <c r="Q131" s="14"/>
      <c r="R131" s="14"/>
      <c r="S131" s="14"/>
      <c r="T131" s="14"/>
      <c r="U131" s="14"/>
    </row>
    <row r="132" spans="1:21" s="15" customFormat="1" ht="15.75" x14ac:dyDescent="0.25">
      <c r="A132" s="8"/>
      <c r="B132" s="8"/>
      <c r="C132" s="9"/>
      <c r="D132" s="18" t="s">
        <v>128</v>
      </c>
      <c r="E132" s="19">
        <v>69509915.680000007</v>
      </c>
      <c r="F132" s="19">
        <v>6746065.0403573075</v>
      </c>
      <c r="G132" s="19">
        <v>1809724.22</v>
      </c>
      <c r="H132" s="19">
        <v>289625.71458875202</v>
      </c>
      <c r="I132" s="19">
        <v>97809.239999999991</v>
      </c>
      <c r="J132" s="19">
        <v>3985248.71</v>
      </c>
      <c r="K132" s="19">
        <v>538929.61</v>
      </c>
      <c r="L132" s="19">
        <v>3186298.12</v>
      </c>
      <c r="M132" s="19">
        <v>4925269.7999999989</v>
      </c>
      <c r="N132" s="20">
        <f t="shared" si="1"/>
        <v>91088886.134946048</v>
      </c>
      <c r="O132" s="14"/>
      <c r="P132" s="14"/>
      <c r="Q132" s="14"/>
      <c r="R132" s="14"/>
      <c r="S132" s="14"/>
      <c r="T132" s="14"/>
      <c r="U132" s="14"/>
    </row>
    <row r="133" spans="1:21" s="15" customFormat="1" ht="15.75" x14ac:dyDescent="0.25">
      <c r="A133" s="8"/>
      <c r="B133" s="8"/>
      <c r="C133" s="9"/>
      <c r="D133" s="18" t="s">
        <v>129</v>
      </c>
      <c r="E133" s="19">
        <v>307908947.06999993</v>
      </c>
      <c r="F133" s="19">
        <v>8032215.745000001</v>
      </c>
      <c r="G133" s="19">
        <v>16419315.599999998</v>
      </c>
      <c r="H133" s="19">
        <v>12788713.101931248</v>
      </c>
      <c r="I133" s="19">
        <v>0</v>
      </c>
      <c r="J133" s="19">
        <v>17744021.129999999</v>
      </c>
      <c r="K133" s="19">
        <v>23796972.700000003</v>
      </c>
      <c r="L133" s="19">
        <v>14114388.689999998</v>
      </c>
      <c r="M133" s="19">
        <v>21817531.540000003</v>
      </c>
      <c r="N133" s="20">
        <f t="shared" si="1"/>
        <v>422622105.57693124</v>
      </c>
      <c r="O133" s="14"/>
      <c r="P133" s="14"/>
      <c r="Q133" s="14"/>
      <c r="R133" s="14"/>
      <c r="S133" s="14"/>
      <c r="T133" s="14"/>
      <c r="U133" s="14"/>
    </row>
    <row r="134" spans="1:21" s="15" customFormat="1" ht="15.75" x14ac:dyDescent="0.25">
      <c r="A134" s="8"/>
      <c r="B134" s="8"/>
      <c r="C134" s="9"/>
      <c r="D134" s="18" t="s">
        <v>130</v>
      </c>
      <c r="E134" s="19">
        <v>14856051.860000003</v>
      </c>
      <c r="F134" s="19">
        <v>688369.63845637103</v>
      </c>
      <c r="G134" s="19">
        <v>392796.31</v>
      </c>
      <c r="H134" s="19">
        <v>54691.168452720005</v>
      </c>
      <c r="I134" s="19">
        <v>18235.61</v>
      </c>
      <c r="J134" s="19">
        <v>854583.08</v>
      </c>
      <c r="K134" s="19">
        <v>101768.32000000001</v>
      </c>
      <c r="L134" s="19">
        <v>680992.73999999987</v>
      </c>
      <c r="M134" s="19">
        <v>1052656.5399999998</v>
      </c>
      <c r="N134" s="20">
        <f t="shared" si="1"/>
        <v>18700145.266909089</v>
      </c>
      <c r="O134" s="14"/>
      <c r="P134" s="14"/>
      <c r="Q134" s="14"/>
      <c r="R134" s="14"/>
      <c r="S134" s="14"/>
      <c r="T134" s="14"/>
      <c r="U134" s="14"/>
    </row>
    <row r="135" spans="1:21" s="15" customFormat="1" ht="15.75" x14ac:dyDescent="0.25">
      <c r="A135" s="8"/>
      <c r="B135" s="8"/>
      <c r="C135" s="9"/>
      <c r="D135" s="18" t="s">
        <v>131</v>
      </c>
      <c r="E135" s="19">
        <v>80912212.039999992</v>
      </c>
      <c r="F135" s="19">
        <v>3393072.8824353926</v>
      </c>
      <c r="G135" s="19">
        <v>1406192.27</v>
      </c>
      <c r="H135" s="19">
        <v>197839.54727244799</v>
      </c>
      <c r="I135" s="19">
        <v>134280.46000000002</v>
      </c>
      <c r="J135" s="19">
        <v>4653907.87</v>
      </c>
      <c r="K135" s="19">
        <v>368135.83999999997</v>
      </c>
      <c r="L135" s="19">
        <v>3708973.6</v>
      </c>
      <c r="M135" s="19">
        <v>5733203.4899999993</v>
      </c>
      <c r="N135" s="20">
        <f t="shared" si="1"/>
        <v>100507817.99970782</v>
      </c>
      <c r="O135" s="14"/>
      <c r="P135" s="14"/>
      <c r="Q135" s="14"/>
      <c r="R135" s="14"/>
      <c r="S135" s="14"/>
      <c r="T135" s="14"/>
      <c r="U135" s="14"/>
    </row>
    <row r="136" spans="1:21" s="15" customFormat="1" ht="15.75" x14ac:dyDescent="0.25">
      <c r="A136" s="8"/>
      <c r="B136" s="8"/>
      <c r="C136" s="9"/>
      <c r="D136" s="18" t="s">
        <v>132</v>
      </c>
      <c r="E136" s="19">
        <v>145786501.47000003</v>
      </c>
      <c r="F136" s="19">
        <v>13297293.442076346</v>
      </c>
      <c r="G136" s="19">
        <v>3884138.02</v>
      </c>
      <c r="H136" s="19">
        <v>923092.88979764795</v>
      </c>
      <c r="I136" s="19">
        <v>455890.45</v>
      </c>
      <c r="J136" s="19">
        <v>8400468.0899999999</v>
      </c>
      <c r="K136" s="19">
        <v>1717672.2200000002</v>
      </c>
      <c r="L136" s="19">
        <v>6682778.0599999987</v>
      </c>
      <c r="M136" s="19">
        <v>10330007.739999996</v>
      </c>
      <c r="N136" s="20">
        <f t="shared" si="1"/>
        <v>191477842.38187405</v>
      </c>
      <c r="O136" s="14"/>
      <c r="P136" s="14"/>
      <c r="Q136" s="14"/>
      <c r="R136" s="14"/>
      <c r="S136" s="14"/>
      <c r="T136" s="14"/>
      <c r="U136" s="14"/>
    </row>
    <row r="137" spans="1:21" s="15" customFormat="1" ht="15.75" x14ac:dyDescent="0.25">
      <c r="A137" s="8"/>
      <c r="B137" s="8"/>
      <c r="C137" s="9"/>
      <c r="D137" s="18" t="s">
        <v>133</v>
      </c>
      <c r="E137" s="19">
        <v>130160905.68000001</v>
      </c>
      <c r="F137" s="19">
        <v>17238038.03274519</v>
      </c>
      <c r="G137" s="19">
        <v>2836646.29</v>
      </c>
      <c r="H137" s="19">
        <v>1389632.9051204161</v>
      </c>
      <c r="I137" s="19">
        <v>606748.75</v>
      </c>
      <c r="J137" s="19">
        <v>7495345.6899999995</v>
      </c>
      <c r="K137" s="19">
        <v>2585800.2200000002</v>
      </c>
      <c r="L137" s="19">
        <v>5966508.8099999996</v>
      </c>
      <c r="M137" s="19">
        <v>9222822.0999999996</v>
      </c>
      <c r="N137" s="20">
        <f t="shared" si="1"/>
        <v>177502448.47786558</v>
      </c>
      <c r="O137" s="14"/>
      <c r="P137" s="14"/>
      <c r="Q137" s="14"/>
      <c r="R137" s="14"/>
      <c r="S137" s="14"/>
      <c r="T137" s="14"/>
      <c r="U137" s="14"/>
    </row>
    <row r="138" spans="1:21" s="15" customFormat="1" ht="15.75" x14ac:dyDescent="0.25">
      <c r="A138" s="8"/>
      <c r="B138" s="8"/>
      <c r="C138" s="9"/>
      <c r="D138" s="18" t="s">
        <v>134</v>
      </c>
      <c r="E138" s="19">
        <v>227027352.24000001</v>
      </c>
      <c r="F138" s="19">
        <v>4474919.6599999992</v>
      </c>
      <c r="G138" s="19">
        <v>5152257.62</v>
      </c>
      <c r="H138" s="19">
        <v>8267888.0247872807</v>
      </c>
      <c r="I138" s="19">
        <v>4399306.0618438255</v>
      </c>
      <c r="J138" s="19">
        <v>13086072.800000001</v>
      </c>
      <c r="K138" s="19">
        <v>15384714.959999999</v>
      </c>
      <c r="L138" s="19">
        <v>10406817.489999998</v>
      </c>
      <c r="M138" s="19">
        <v>16086497.929999998</v>
      </c>
      <c r="N138" s="20">
        <f t="shared" si="1"/>
        <v>304285826.78663111</v>
      </c>
      <c r="O138" s="14"/>
      <c r="P138" s="14"/>
      <c r="Q138" s="14"/>
      <c r="R138" s="14"/>
      <c r="S138" s="14"/>
      <c r="T138" s="14"/>
      <c r="U138" s="14"/>
    </row>
    <row r="139" spans="1:21" s="15" customFormat="1" ht="15.75" x14ac:dyDescent="0.25">
      <c r="A139" s="8"/>
      <c r="B139" s="8"/>
      <c r="C139" s="9"/>
      <c r="D139" s="18" t="s">
        <v>135</v>
      </c>
      <c r="E139" s="19">
        <v>31243025.5</v>
      </c>
      <c r="F139" s="19">
        <v>2509171.0220992244</v>
      </c>
      <c r="G139" s="19">
        <v>843475.46</v>
      </c>
      <c r="H139" s="19">
        <v>98919.763636224001</v>
      </c>
      <c r="I139" s="19">
        <v>92835.88</v>
      </c>
      <c r="J139" s="19">
        <v>1807075.7200000002</v>
      </c>
      <c r="K139" s="19">
        <v>184067.90000000002</v>
      </c>
      <c r="L139" s="19">
        <v>1432163.3800000001</v>
      </c>
      <c r="M139" s="19">
        <v>2213788.41</v>
      </c>
      <c r="N139" s="20">
        <f t="shared" ref="N139:N144" si="2">SUM(E139:M139)</f>
        <v>40424523.035735458</v>
      </c>
      <c r="O139" s="14"/>
      <c r="P139" s="14"/>
      <c r="Q139" s="14"/>
      <c r="R139" s="14"/>
      <c r="S139" s="14"/>
      <c r="T139" s="14"/>
      <c r="U139" s="14"/>
    </row>
    <row r="140" spans="1:21" s="15" customFormat="1" ht="15.75" x14ac:dyDescent="0.25">
      <c r="A140" s="8"/>
      <c r="B140" s="8"/>
      <c r="C140" s="9"/>
      <c r="D140" s="18" t="s">
        <v>136</v>
      </c>
      <c r="E140" s="19">
        <v>84717059.909999996</v>
      </c>
      <c r="F140" s="19">
        <v>12120061.058687041</v>
      </c>
      <c r="G140" s="19">
        <v>2257911.2400000002</v>
      </c>
      <c r="H140" s="19">
        <v>861267.99502500799</v>
      </c>
      <c r="I140" s="19">
        <v>379632.4</v>
      </c>
      <c r="J140" s="19">
        <v>4873664.8599999994</v>
      </c>
      <c r="K140" s="19">
        <v>1602629.79</v>
      </c>
      <c r="L140" s="19">
        <v>3883385.9099999997</v>
      </c>
      <c r="M140" s="19">
        <v>6002804.6800000016</v>
      </c>
      <c r="N140" s="20">
        <f t="shared" si="2"/>
        <v>116698417.84371206</v>
      </c>
      <c r="O140" s="14"/>
      <c r="P140" s="14"/>
      <c r="Q140" s="14"/>
      <c r="R140" s="14"/>
      <c r="S140" s="14"/>
      <c r="T140" s="14"/>
      <c r="U140" s="14"/>
    </row>
    <row r="141" spans="1:21" s="15" customFormat="1" ht="15.75" x14ac:dyDescent="0.25">
      <c r="A141" s="8"/>
      <c r="B141" s="8"/>
      <c r="C141" s="9"/>
      <c r="D141" s="18" t="s">
        <v>137</v>
      </c>
      <c r="E141" s="19">
        <v>322207744.97999996</v>
      </c>
      <c r="F141" s="19">
        <v>6458702.8899999997</v>
      </c>
      <c r="G141" s="19">
        <v>8616655.4100000001</v>
      </c>
      <c r="H141" s="19">
        <v>4429514.4122489914</v>
      </c>
      <c r="I141" s="19">
        <v>4222592.6327202599</v>
      </c>
      <c r="J141" s="19">
        <v>18557618.479999997</v>
      </c>
      <c r="K141" s="19">
        <v>8242348.8900000006</v>
      </c>
      <c r="L141" s="19">
        <v>14769838.48</v>
      </c>
      <c r="M141" s="19">
        <v>22830703.029999997</v>
      </c>
      <c r="N141" s="20">
        <f t="shared" si="2"/>
        <v>410335719.20496917</v>
      </c>
      <c r="O141" s="14"/>
      <c r="P141" s="14"/>
      <c r="Q141" s="14"/>
      <c r="R141" s="14"/>
      <c r="S141" s="14"/>
      <c r="T141" s="14"/>
      <c r="U141" s="14"/>
    </row>
    <row r="142" spans="1:21" s="15" customFormat="1" ht="15.75" x14ac:dyDescent="0.25">
      <c r="A142" s="8"/>
      <c r="B142" s="8"/>
      <c r="C142" s="9"/>
      <c r="D142" s="18" t="s">
        <v>138</v>
      </c>
      <c r="E142" s="19">
        <v>100459005.67</v>
      </c>
      <c r="F142" s="19">
        <v>1204326.1399999999</v>
      </c>
      <c r="G142" s="19">
        <v>2171996.5699999998</v>
      </c>
      <c r="H142" s="19">
        <v>730484.62915980804</v>
      </c>
      <c r="I142" s="19">
        <v>336530.05000000005</v>
      </c>
      <c r="J142" s="19">
        <v>5766501.8200000003</v>
      </c>
      <c r="K142" s="19">
        <v>1359270.76</v>
      </c>
      <c r="L142" s="19">
        <v>4604988.8</v>
      </c>
      <c r="M142" s="19">
        <v>7118233.0000000019</v>
      </c>
      <c r="N142" s="20">
        <f t="shared" si="2"/>
        <v>123751337.43915981</v>
      </c>
      <c r="O142" s="14"/>
      <c r="P142" s="14"/>
      <c r="Q142" s="14"/>
      <c r="R142" s="14"/>
      <c r="S142" s="14"/>
      <c r="T142" s="14"/>
      <c r="U142" s="14"/>
    </row>
    <row r="143" spans="1:21" s="15" customFormat="1" ht="15.75" x14ac:dyDescent="0.25">
      <c r="A143" s="8"/>
      <c r="B143" s="8"/>
      <c r="C143" s="9"/>
      <c r="D143" s="18" t="s">
        <v>139</v>
      </c>
      <c r="E143" s="19">
        <v>126374428.76999998</v>
      </c>
      <c r="F143" s="19">
        <v>5417292.7303197095</v>
      </c>
      <c r="G143" s="19">
        <v>3384307.14</v>
      </c>
      <c r="H143" s="19">
        <v>1053400.7032415201</v>
      </c>
      <c r="I143" s="19">
        <v>328241.13</v>
      </c>
      <c r="J143" s="19">
        <v>7270869.7699999986</v>
      </c>
      <c r="K143" s="19">
        <v>1960146.2799999998</v>
      </c>
      <c r="L143" s="19">
        <v>5792938.5099999998</v>
      </c>
      <c r="M143" s="19">
        <v>8954523.3600000031</v>
      </c>
      <c r="N143" s="20">
        <f t="shared" si="2"/>
        <v>160536148.39356121</v>
      </c>
      <c r="O143" s="14"/>
      <c r="P143" s="14"/>
      <c r="Q143" s="14"/>
      <c r="R143" s="14"/>
      <c r="S143" s="14"/>
      <c r="T143" s="14"/>
      <c r="U143" s="14"/>
    </row>
    <row r="144" spans="1:21" s="15" customFormat="1" ht="15.75" x14ac:dyDescent="0.25">
      <c r="A144" s="8"/>
      <c r="B144" s="8"/>
      <c r="C144" s="9"/>
      <c r="D144" s="18" t="s">
        <v>140</v>
      </c>
      <c r="E144" s="19">
        <v>114057662.7</v>
      </c>
      <c r="F144" s="19">
        <v>5534228.349689723</v>
      </c>
      <c r="G144" s="19">
        <v>2619091.0599999996</v>
      </c>
      <c r="H144" s="19">
        <v>4528909.8083065441</v>
      </c>
      <c r="I144" s="19">
        <v>1211839.72</v>
      </c>
      <c r="J144" s="19">
        <v>6567956.4099999992</v>
      </c>
      <c r="K144" s="19">
        <v>8427301.75</v>
      </c>
      <c r="L144" s="19">
        <v>5228344.3500000006</v>
      </c>
      <c r="M144" s="19">
        <v>8081793.6300000036</v>
      </c>
      <c r="N144" s="20">
        <f t="shared" si="2"/>
        <v>156257127.77799627</v>
      </c>
      <c r="O144" s="14"/>
      <c r="P144" s="14"/>
      <c r="Q144" s="14"/>
      <c r="R144" s="14"/>
      <c r="S144" s="14"/>
      <c r="T144" s="14"/>
      <c r="U144" s="14"/>
    </row>
    <row r="145" spans="3:21" ht="24.75" customHeight="1" x14ac:dyDescent="0.2">
      <c r="C145" s="10"/>
      <c r="D145" s="24" t="s">
        <v>141</v>
      </c>
      <c r="E145" s="25">
        <f>SUM(E10:E144)</f>
        <v>20412273912.160004</v>
      </c>
      <c r="F145" s="25">
        <f t="shared" ref="F145:N145" si="3">SUM(F10:F144)</f>
        <v>887391966.8703177</v>
      </c>
      <c r="G145" s="25">
        <f t="shared" si="3"/>
        <v>506560188.00999993</v>
      </c>
      <c r="H145" s="25">
        <f t="shared" si="3"/>
        <v>475575960.14799982</v>
      </c>
      <c r="I145" s="25">
        <f t="shared" si="3"/>
        <v>165778348.04468396</v>
      </c>
      <c r="J145" s="25">
        <f t="shared" si="3"/>
        <v>1149793819.1700001</v>
      </c>
      <c r="K145" s="25">
        <f t="shared" si="3"/>
        <v>854216719.61000013</v>
      </c>
      <c r="L145" s="25">
        <f t="shared" si="3"/>
        <v>935688126.91999984</v>
      </c>
      <c r="M145" s="25">
        <f t="shared" si="3"/>
        <v>1446354260.6500003</v>
      </c>
      <c r="N145" s="25">
        <f t="shared" si="3"/>
        <v>26833633301.582993</v>
      </c>
      <c r="O145" s="12"/>
      <c r="P145" s="12"/>
      <c r="Q145" s="12"/>
      <c r="R145" s="12"/>
      <c r="S145" s="12"/>
      <c r="T145" s="12"/>
      <c r="U145" s="12"/>
    </row>
    <row r="146" spans="3:21" x14ac:dyDescent="0.2"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21" x14ac:dyDescent="0.2"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9" spans="3:21" x14ac:dyDescent="0.2"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3:21" x14ac:dyDescent="0.2">
      <c r="N150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3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Z189"/>
  <sheetViews>
    <sheetView showGridLines="0" tabSelected="1" zoomScale="80" zoomScaleNormal="80" workbookViewId="0">
      <pane xSplit="4" ySplit="9" topLeftCell="E10" activePane="bottomRight" state="frozen"/>
      <selection activeCell="H16" sqref="H16"/>
      <selection pane="topRight" activeCell="H16" sqref="H16"/>
      <selection pane="bottomLeft" activeCell="H16" sqref="H16"/>
      <selection pane="bottomRight" activeCell="E10" sqref="E10"/>
    </sheetView>
  </sheetViews>
  <sheetFormatPr baseColWidth="10" defaultRowHeight="14.25" x14ac:dyDescent="0.2"/>
  <cols>
    <col min="1" max="3" width="3" style="26" customWidth="1"/>
    <col min="4" max="4" width="44.33203125" style="27" customWidth="1"/>
    <col min="5" max="13" width="22.5" style="27" customWidth="1"/>
    <col min="14" max="14" width="23.83203125" style="27" customWidth="1"/>
    <col min="15" max="15" width="9.33203125" style="47" customWidth="1"/>
    <col min="16" max="16" width="7.1640625" style="47" customWidth="1"/>
    <col min="17" max="24" width="7.1640625" style="27" customWidth="1"/>
    <col min="25" max="25" width="16" style="27" bestFit="1" customWidth="1"/>
    <col min="26" max="16384" width="12" style="27"/>
  </cols>
  <sheetData>
    <row r="1" spans="1:26" ht="18.75" customHeight="1" x14ac:dyDescent="0.2">
      <c r="O1" s="27"/>
      <c r="P1" s="27"/>
    </row>
    <row r="2" spans="1:26" ht="42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27"/>
      <c r="P2" s="27"/>
    </row>
    <row r="3" spans="1:26" ht="10.5" customHeight="1" x14ac:dyDescent="0.2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  <c r="P3" s="27"/>
    </row>
    <row r="4" spans="1:26" x14ac:dyDescent="0.2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7"/>
      <c r="P4" s="27"/>
    </row>
    <row r="5" spans="1:26" ht="17.25" customHeight="1" x14ac:dyDescent="0.3">
      <c r="D5" s="29" t="s"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</row>
    <row r="6" spans="1:26" ht="17.25" customHeight="1" x14ac:dyDescent="0.3">
      <c r="D6" s="29" t="s">
        <v>180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</row>
    <row r="7" spans="1:26" ht="12.75" customHeight="1" x14ac:dyDescent="0.25">
      <c r="D7" s="30"/>
      <c r="E7" s="31"/>
      <c r="F7" s="31"/>
      <c r="G7" s="31"/>
      <c r="H7" s="31"/>
      <c r="I7" s="31"/>
      <c r="J7" s="31"/>
      <c r="K7" s="31"/>
      <c r="L7" s="31"/>
      <c r="M7" s="31"/>
      <c r="N7" s="32" t="s">
        <v>1</v>
      </c>
      <c r="O7" s="27"/>
      <c r="P7" s="27"/>
    </row>
    <row r="8" spans="1:26" ht="18.75" customHeight="1" x14ac:dyDescent="0.2">
      <c r="A8" s="33"/>
      <c r="B8" s="33"/>
      <c r="C8" s="33"/>
      <c r="D8" s="53" t="s">
        <v>2</v>
      </c>
      <c r="E8" s="53" t="s">
        <v>181</v>
      </c>
      <c r="F8" s="53"/>
      <c r="G8" s="53"/>
      <c r="H8" s="53"/>
      <c r="I8" s="53"/>
      <c r="J8" s="53"/>
      <c r="K8" s="53"/>
      <c r="L8" s="53"/>
      <c r="M8" s="53"/>
      <c r="N8" s="53"/>
      <c r="O8" s="34"/>
      <c r="P8" s="27"/>
    </row>
    <row r="9" spans="1:26" ht="60" customHeight="1" x14ac:dyDescent="0.2">
      <c r="A9" s="35"/>
      <c r="B9" s="35"/>
      <c r="C9" s="36"/>
      <c r="D9" s="53"/>
      <c r="E9" s="37" t="s">
        <v>171</v>
      </c>
      <c r="F9" s="37" t="s">
        <v>172</v>
      </c>
      <c r="G9" s="37" t="s">
        <v>3</v>
      </c>
      <c r="H9" s="37" t="s">
        <v>182</v>
      </c>
      <c r="I9" s="37" t="s">
        <v>174</v>
      </c>
      <c r="J9" s="37" t="s">
        <v>5</v>
      </c>
      <c r="K9" s="37" t="s">
        <v>142</v>
      </c>
      <c r="L9" s="37" t="s">
        <v>175</v>
      </c>
      <c r="M9" s="37" t="s">
        <v>176</v>
      </c>
      <c r="N9" s="48" t="s">
        <v>187</v>
      </c>
      <c r="O9" s="34"/>
      <c r="P9" s="27"/>
    </row>
    <row r="10" spans="1:26" ht="15.75" x14ac:dyDescent="0.25">
      <c r="A10" s="38"/>
      <c r="B10" s="38"/>
      <c r="C10" s="39"/>
      <c r="D10" s="40" t="s">
        <v>6</v>
      </c>
      <c r="E10" s="19">
        <v>108227051.73999999</v>
      </c>
      <c r="F10" s="19">
        <v>8166921.0541989356</v>
      </c>
      <c r="G10" s="19">
        <v>1862240.23</v>
      </c>
      <c r="H10" s="19">
        <v>569893.23</v>
      </c>
      <c r="I10" s="19">
        <v>262184.16000000003</v>
      </c>
      <c r="J10" s="19">
        <v>5686084.1200000001</v>
      </c>
      <c r="K10" s="19">
        <v>635464.15999999992</v>
      </c>
      <c r="L10" s="19">
        <v>4196649.59</v>
      </c>
      <c r="M10" s="19">
        <v>14630127.470000003</v>
      </c>
      <c r="N10" s="19">
        <f>SUM(E10:M10)</f>
        <v>144236615.75419894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.75" x14ac:dyDescent="0.25">
      <c r="A11" s="38"/>
      <c r="B11" s="38"/>
      <c r="C11" s="39"/>
      <c r="D11" s="40" t="s">
        <v>7</v>
      </c>
      <c r="E11" s="19">
        <v>66974599.25</v>
      </c>
      <c r="F11" s="19">
        <v>8741746.0917086601</v>
      </c>
      <c r="G11" s="19">
        <v>1176333.9099999999</v>
      </c>
      <c r="H11" s="19">
        <v>399279.23</v>
      </c>
      <c r="I11" s="19">
        <v>185212.67</v>
      </c>
      <c r="J11" s="19">
        <v>3556016.6</v>
      </c>
      <c r="K11" s="19">
        <v>445219.61</v>
      </c>
      <c r="L11" s="19">
        <v>2597029.81</v>
      </c>
      <c r="M11" s="19">
        <v>9053622.3900000006</v>
      </c>
      <c r="N11" s="19">
        <f t="shared" ref="N11:N74" si="0">SUM(E11:M11)</f>
        <v>93129059.561708659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6" ht="15.75" x14ac:dyDescent="0.25">
      <c r="A12" s="38"/>
      <c r="B12" s="38"/>
      <c r="C12" s="39"/>
      <c r="D12" s="40" t="s">
        <v>8</v>
      </c>
      <c r="E12" s="19">
        <v>38102010.719999999</v>
      </c>
      <c r="F12" s="19">
        <v>6126186.465111821</v>
      </c>
      <c r="G12" s="19">
        <v>659504.56000000006</v>
      </c>
      <c r="H12" s="19">
        <v>278929.07999999996</v>
      </c>
      <c r="I12" s="19">
        <v>163564.41</v>
      </c>
      <c r="J12" s="19">
        <v>2007223.7499999998</v>
      </c>
      <c r="K12" s="19">
        <v>311022.22000000003</v>
      </c>
      <c r="L12" s="19">
        <v>1477456.08</v>
      </c>
      <c r="M12" s="19">
        <v>5150627.53</v>
      </c>
      <c r="N12" s="19">
        <f t="shared" si="0"/>
        <v>54276524.815111816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6" ht="15.75" x14ac:dyDescent="0.25">
      <c r="A13" s="38"/>
      <c r="B13" s="38"/>
      <c r="C13" s="39"/>
      <c r="D13" s="40" t="s">
        <v>9</v>
      </c>
      <c r="E13" s="19">
        <v>556252734.08999991</v>
      </c>
      <c r="F13" s="19">
        <v>5598002.8830991751</v>
      </c>
      <c r="G13" s="19">
        <v>8587803.6400000006</v>
      </c>
      <c r="H13" s="19">
        <v>29938866.300000004</v>
      </c>
      <c r="I13" s="19">
        <v>17167878.470908239</v>
      </c>
      <c r="J13" s="19">
        <v>29381248.579999998</v>
      </c>
      <c r="K13" s="19">
        <v>33383577.039999999</v>
      </c>
      <c r="L13" s="19">
        <v>21569453.059999999</v>
      </c>
      <c r="M13" s="19">
        <v>75194217.189999968</v>
      </c>
      <c r="N13" s="19">
        <f t="shared" si="0"/>
        <v>777073781.25400722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6" ht="15.75" x14ac:dyDescent="0.25">
      <c r="A14" s="38"/>
      <c r="B14" s="38"/>
      <c r="C14" s="39"/>
      <c r="D14" s="40" t="s">
        <v>10</v>
      </c>
      <c r="E14" s="19">
        <v>94017816.320000008</v>
      </c>
      <c r="F14" s="19">
        <v>8215919.824128354</v>
      </c>
      <c r="G14" s="19">
        <v>1650375.25</v>
      </c>
      <c r="H14" s="19">
        <v>1023684.04</v>
      </c>
      <c r="I14" s="19">
        <v>447396.80000000005</v>
      </c>
      <c r="J14" s="19">
        <v>4982490.7799999993</v>
      </c>
      <c r="K14" s="19">
        <v>1141467.29</v>
      </c>
      <c r="L14" s="19">
        <v>3645667.24</v>
      </c>
      <c r="M14" s="19">
        <v>12709323.130000003</v>
      </c>
      <c r="N14" s="19">
        <f t="shared" si="0"/>
        <v>127834140.67412838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6" ht="15.75" x14ac:dyDescent="0.25">
      <c r="A15" s="38"/>
      <c r="B15" s="38"/>
      <c r="C15" s="39"/>
      <c r="D15" s="40" t="s">
        <v>11</v>
      </c>
      <c r="E15" s="19">
        <v>364958289.52999997</v>
      </c>
      <c r="F15" s="19">
        <v>5302511.7620626409</v>
      </c>
      <c r="G15" s="19">
        <v>5520835.0299999993</v>
      </c>
      <c r="H15" s="19">
        <v>14558826.789999997</v>
      </c>
      <c r="I15" s="19">
        <v>12303343.530140024</v>
      </c>
      <c r="J15" s="19">
        <v>19251979.689999998</v>
      </c>
      <c r="K15" s="19">
        <v>16233938.539999999</v>
      </c>
      <c r="L15" s="19">
        <v>14151751.560000004</v>
      </c>
      <c r="M15" s="19">
        <v>49335043.349999979</v>
      </c>
      <c r="N15" s="19">
        <f t="shared" si="0"/>
        <v>501616519.78220266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6" ht="15.75" x14ac:dyDescent="0.25">
      <c r="A16" s="38"/>
      <c r="B16" s="38"/>
      <c r="C16" s="39"/>
      <c r="D16" s="40" t="s">
        <v>12</v>
      </c>
      <c r="E16" s="19">
        <v>125509321.47999999</v>
      </c>
      <c r="F16" s="19">
        <v>14096837.521118475</v>
      </c>
      <c r="G16" s="19">
        <v>2205853.7699999996</v>
      </c>
      <c r="H16" s="19">
        <v>662633.64</v>
      </c>
      <c r="I16" s="19">
        <v>312696.69</v>
      </c>
      <c r="J16" s="19">
        <v>6663043.3499999996</v>
      </c>
      <c r="K16" s="19">
        <v>738875.1</v>
      </c>
      <c r="L16" s="19">
        <v>4866793.1000000006</v>
      </c>
      <c r="M16" s="19">
        <v>16966342.669999994</v>
      </c>
      <c r="N16" s="19">
        <f t="shared" si="0"/>
        <v>172022397.32111841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5.75" x14ac:dyDescent="0.25">
      <c r="A17" s="38"/>
      <c r="B17" s="38"/>
      <c r="C17" s="39"/>
      <c r="D17" s="40" t="s">
        <v>13</v>
      </c>
      <c r="E17" s="19">
        <v>194558413.37</v>
      </c>
      <c r="F17" s="19">
        <v>21163649.83006322</v>
      </c>
      <c r="G17" s="19">
        <v>3436896.5</v>
      </c>
      <c r="H17" s="19">
        <v>2468593.63</v>
      </c>
      <c r="I17" s="19">
        <v>1005440.12</v>
      </c>
      <c r="J17" s="19">
        <v>10344116.77</v>
      </c>
      <c r="K17" s="19">
        <v>2752625.5</v>
      </c>
      <c r="L17" s="19">
        <v>7544265.2100000009</v>
      </c>
      <c r="M17" s="19">
        <v>26300396.390000004</v>
      </c>
      <c r="N17" s="19">
        <f t="shared" si="0"/>
        <v>269574397.32006323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5.75" x14ac:dyDescent="0.25">
      <c r="A18" s="38"/>
      <c r="B18" s="38"/>
      <c r="C18" s="39"/>
      <c r="D18" s="40" t="s">
        <v>14</v>
      </c>
      <c r="E18" s="19">
        <v>357924627.63</v>
      </c>
      <c r="F18" s="19">
        <v>11538739.556487624</v>
      </c>
      <c r="G18" s="19">
        <v>5406279.7299999995</v>
      </c>
      <c r="H18" s="19">
        <v>9206785.4099999983</v>
      </c>
      <c r="I18" s="19">
        <v>4642343.0599999996</v>
      </c>
      <c r="J18" s="19">
        <v>18944259.899999999</v>
      </c>
      <c r="K18" s="19">
        <v>10266101.18</v>
      </c>
      <c r="L18" s="19">
        <v>13879011.759999998</v>
      </c>
      <c r="M18" s="19">
        <v>48384233.729999997</v>
      </c>
      <c r="N18" s="19">
        <f t="shared" si="0"/>
        <v>480192381.95648766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5.75" x14ac:dyDescent="0.25">
      <c r="A19" s="38"/>
      <c r="B19" s="38"/>
      <c r="C19" s="39"/>
      <c r="D19" s="40" t="s">
        <v>15</v>
      </c>
      <c r="E19" s="19">
        <v>126141473.82000001</v>
      </c>
      <c r="F19" s="19">
        <v>18411913.230211075</v>
      </c>
      <c r="G19" s="19">
        <v>2232152.8600000003</v>
      </c>
      <c r="H19" s="19">
        <v>1890912.98</v>
      </c>
      <c r="I19" s="19">
        <v>673500.54</v>
      </c>
      <c r="J19" s="19">
        <v>6703723.8900000006</v>
      </c>
      <c r="K19" s="19">
        <v>2108478.0099999998</v>
      </c>
      <c r="L19" s="19">
        <v>4891305.6499999994</v>
      </c>
      <c r="M19" s="19">
        <v>17051798.25</v>
      </c>
      <c r="N19" s="19">
        <f t="shared" si="0"/>
        <v>180105259.23021105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5.75" x14ac:dyDescent="0.25">
      <c r="A20" s="38"/>
      <c r="B20" s="38"/>
      <c r="C20" s="39"/>
      <c r="D20" s="40" t="s">
        <v>16</v>
      </c>
      <c r="E20" s="19">
        <v>73192913.61999999</v>
      </c>
      <c r="F20" s="19">
        <v>7373412.688200566</v>
      </c>
      <c r="G20" s="19">
        <v>1287551.96</v>
      </c>
      <c r="H20" s="19">
        <v>1274295.4999999998</v>
      </c>
      <c r="I20" s="19">
        <v>505125.41000000003</v>
      </c>
      <c r="J20" s="19">
        <v>3874676.27</v>
      </c>
      <c r="K20" s="19">
        <v>1420913.64</v>
      </c>
      <c r="L20" s="19">
        <v>2838153.47</v>
      </c>
      <c r="M20" s="19">
        <v>9894214.3900000025</v>
      </c>
      <c r="N20" s="19">
        <f t="shared" si="0"/>
        <v>101661256.94820054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5.75" x14ac:dyDescent="0.25">
      <c r="A21" s="38"/>
      <c r="B21" s="38"/>
      <c r="C21" s="39"/>
      <c r="D21" s="40" t="s">
        <v>17</v>
      </c>
      <c r="E21" s="19">
        <v>122069896.90999998</v>
      </c>
      <c r="F21" s="19">
        <v>13576850.447279394</v>
      </c>
      <c r="G21" s="19">
        <v>2160995.67</v>
      </c>
      <c r="H21" s="19">
        <v>514673.74</v>
      </c>
      <c r="I21" s="19">
        <v>312696.69</v>
      </c>
      <c r="J21" s="19">
        <v>6508007.25</v>
      </c>
      <c r="K21" s="19">
        <v>573891.26</v>
      </c>
      <c r="L21" s="19">
        <v>4733424.66</v>
      </c>
      <c r="M21" s="19">
        <v>16501402.569999995</v>
      </c>
      <c r="N21" s="19">
        <f t="shared" si="0"/>
        <v>166951839.19727933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5.75" x14ac:dyDescent="0.25">
      <c r="A22" s="38"/>
      <c r="B22" s="38"/>
      <c r="C22" s="39"/>
      <c r="D22" s="40" t="s">
        <v>18</v>
      </c>
      <c r="E22" s="19">
        <v>410731275.98000002</v>
      </c>
      <c r="F22" s="19">
        <v>4021372.7740482851</v>
      </c>
      <c r="G22" s="19">
        <v>6240033.7799999993</v>
      </c>
      <c r="H22" s="19">
        <v>16427085.670000002</v>
      </c>
      <c r="I22" s="19">
        <v>6798133.5605773125</v>
      </c>
      <c r="J22" s="19">
        <v>21601122.369999997</v>
      </c>
      <c r="K22" s="19">
        <v>18317155.859999999</v>
      </c>
      <c r="L22" s="19">
        <v>15926661.120000003</v>
      </c>
      <c r="M22" s="19">
        <v>55522634.169999979</v>
      </c>
      <c r="N22" s="19">
        <f t="shared" si="0"/>
        <v>555585475.28462565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5.75" x14ac:dyDescent="0.25">
      <c r="A23" s="38"/>
      <c r="B23" s="38"/>
      <c r="C23" s="39"/>
      <c r="D23" s="40" t="s">
        <v>19</v>
      </c>
      <c r="E23" s="19">
        <v>187104176.77000004</v>
      </c>
      <c r="F23" s="19">
        <v>1441108.2417920802</v>
      </c>
      <c r="G23" s="19">
        <v>3296286.7100000004</v>
      </c>
      <c r="H23" s="19">
        <v>4368001.9400000004</v>
      </c>
      <c r="I23" s="19">
        <v>1050430.2246340089</v>
      </c>
      <c r="J23" s="19">
        <v>9874240.7400000002</v>
      </c>
      <c r="K23" s="19">
        <v>4870576.28</v>
      </c>
      <c r="L23" s="19">
        <v>7255217.1300000008</v>
      </c>
      <c r="M23" s="19">
        <v>25292732.689999998</v>
      </c>
      <c r="N23" s="19">
        <f t="shared" si="0"/>
        <v>244552770.72642615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5.75" x14ac:dyDescent="0.25">
      <c r="A24" s="38"/>
      <c r="B24" s="38"/>
      <c r="C24" s="39"/>
      <c r="D24" s="40" t="s">
        <v>20</v>
      </c>
      <c r="E24" s="19">
        <v>138616805.65999997</v>
      </c>
      <c r="F24" s="19">
        <v>10955120.872745197</v>
      </c>
      <c r="G24" s="19">
        <v>2410064.91</v>
      </c>
      <c r="H24" s="19">
        <v>1039966.7000000001</v>
      </c>
      <c r="I24" s="19">
        <v>526773.67000000004</v>
      </c>
      <c r="J24" s="19">
        <v>7315844.5</v>
      </c>
      <c r="K24" s="19">
        <v>1159623.43</v>
      </c>
      <c r="L24" s="19">
        <v>5375053.5599999996</v>
      </c>
      <c r="M24" s="19">
        <v>18738211.989999998</v>
      </c>
      <c r="N24" s="19">
        <f t="shared" si="0"/>
        <v>186137465.29274514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5.75" x14ac:dyDescent="0.25">
      <c r="A25" s="38"/>
      <c r="B25" s="38"/>
      <c r="C25" s="39"/>
      <c r="D25" s="40" t="s">
        <v>21</v>
      </c>
      <c r="E25" s="19">
        <v>144698368.83000004</v>
      </c>
      <c r="F25" s="19">
        <v>8821999.3396616597</v>
      </c>
      <c r="G25" s="19">
        <v>2509504.11</v>
      </c>
      <c r="H25" s="19">
        <v>996782.23999999976</v>
      </c>
      <c r="I25" s="19">
        <v>637420.14999999991</v>
      </c>
      <c r="J25" s="19">
        <v>7623348.120000001</v>
      </c>
      <c r="K25" s="19">
        <v>1111470.25</v>
      </c>
      <c r="L25" s="19">
        <v>5610874.4000000004</v>
      </c>
      <c r="M25" s="19">
        <v>19560318.329999998</v>
      </c>
      <c r="N25" s="19">
        <f t="shared" si="0"/>
        <v>191570085.76966172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5.75" x14ac:dyDescent="0.25">
      <c r="A26" s="38"/>
      <c r="B26" s="38"/>
      <c r="C26" s="39"/>
      <c r="D26" s="40" t="s">
        <v>22</v>
      </c>
      <c r="E26" s="19">
        <v>51521700.870000005</v>
      </c>
      <c r="F26" s="19">
        <v>4978860.5050348248</v>
      </c>
      <c r="G26" s="19">
        <v>904164.84</v>
      </c>
      <c r="H26" s="19">
        <v>1036426.9900000001</v>
      </c>
      <c r="I26" s="19">
        <v>227105.94015875855</v>
      </c>
      <c r="J26" s="19">
        <v>2715310.07</v>
      </c>
      <c r="K26" s="19">
        <v>1155676.46</v>
      </c>
      <c r="L26" s="19">
        <v>1997822.6899999997</v>
      </c>
      <c r="M26" s="19">
        <v>6964699.6599999974</v>
      </c>
      <c r="N26" s="19">
        <f t="shared" si="0"/>
        <v>71501768.025193602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5.75" x14ac:dyDescent="0.25">
      <c r="A27" s="38"/>
      <c r="B27" s="38"/>
      <c r="C27" s="39"/>
      <c r="D27" s="40" t="s">
        <v>23</v>
      </c>
      <c r="E27" s="19">
        <v>189526997.19999999</v>
      </c>
      <c r="F27" s="19">
        <v>3295696.5309491102</v>
      </c>
      <c r="G27" s="19">
        <v>3332349.37</v>
      </c>
      <c r="H27" s="19">
        <v>4596667.2200000007</v>
      </c>
      <c r="I27" s="19">
        <v>1455242.2499999998</v>
      </c>
      <c r="J27" s="19">
        <v>10000576.23</v>
      </c>
      <c r="K27" s="19">
        <v>5125551.32</v>
      </c>
      <c r="L27" s="19">
        <v>7349165.1899999995</v>
      </c>
      <c r="M27" s="19">
        <v>25620249.18</v>
      </c>
      <c r="N27" s="19">
        <f t="shared" si="0"/>
        <v>250302494.49094909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5.75" x14ac:dyDescent="0.25">
      <c r="A28" s="38"/>
      <c r="B28" s="38"/>
      <c r="C28" s="39"/>
      <c r="D28" s="40" t="s">
        <v>24</v>
      </c>
      <c r="E28" s="19">
        <v>84612938.26000002</v>
      </c>
      <c r="F28" s="19">
        <v>4766048.9316890147</v>
      </c>
      <c r="G28" s="19">
        <v>1503169.9</v>
      </c>
      <c r="H28" s="19">
        <v>2090552.6099999999</v>
      </c>
      <c r="I28" s="19">
        <v>798579.22</v>
      </c>
      <c r="J28" s="19">
        <v>4473001.38</v>
      </c>
      <c r="K28" s="19">
        <v>2331087.79</v>
      </c>
      <c r="L28" s="19">
        <v>3280980.2399999998</v>
      </c>
      <c r="M28" s="19">
        <v>11437971.350000003</v>
      </c>
      <c r="N28" s="19">
        <f t="shared" si="0"/>
        <v>115294329.68168904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5.75" x14ac:dyDescent="0.25">
      <c r="A29" s="38"/>
      <c r="B29" s="38"/>
      <c r="C29" s="39"/>
      <c r="D29" s="40" t="s">
        <v>25</v>
      </c>
      <c r="E29" s="19">
        <v>38661917.090000004</v>
      </c>
      <c r="F29" s="19">
        <v>3776216.1943375599</v>
      </c>
      <c r="G29" s="19">
        <v>658182.93999999994</v>
      </c>
      <c r="H29" s="19">
        <v>519629.33999999997</v>
      </c>
      <c r="I29" s="19">
        <v>223698.41000000003</v>
      </c>
      <c r="J29" s="19">
        <v>2013337.48</v>
      </c>
      <c r="K29" s="19">
        <v>579417</v>
      </c>
      <c r="L29" s="19">
        <v>1499167.1499999997</v>
      </c>
      <c r="M29" s="19">
        <v>5226314.4300000016</v>
      </c>
      <c r="N29" s="19">
        <f t="shared" si="0"/>
        <v>53157880.034337558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15.75" x14ac:dyDescent="0.25">
      <c r="A30" s="38"/>
      <c r="B30" s="38"/>
      <c r="C30" s="39"/>
      <c r="D30" s="40" t="s">
        <v>26</v>
      </c>
      <c r="E30" s="19">
        <v>100282574.59</v>
      </c>
      <c r="F30" s="19">
        <v>10327107.530444205</v>
      </c>
      <c r="G30" s="19">
        <v>1771797.8499999999</v>
      </c>
      <c r="H30" s="19">
        <v>715729.28000000014</v>
      </c>
      <c r="I30" s="19">
        <v>341560.99000000005</v>
      </c>
      <c r="J30" s="19">
        <v>5335410.5399999991</v>
      </c>
      <c r="K30" s="19">
        <v>798079.83999999985</v>
      </c>
      <c r="L30" s="19">
        <v>3888591.71</v>
      </c>
      <c r="M30" s="19">
        <v>13556193.260000004</v>
      </c>
      <c r="N30" s="19">
        <f t="shared" si="0"/>
        <v>137017045.59044421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5.75" x14ac:dyDescent="0.25">
      <c r="A31" s="38"/>
      <c r="B31" s="38"/>
      <c r="C31" s="39"/>
      <c r="D31" s="40" t="s">
        <v>27</v>
      </c>
      <c r="E31" s="19">
        <v>76294330.109999999</v>
      </c>
      <c r="F31" s="19">
        <v>10145506.372840906</v>
      </c>
      <c r="G31" s="19">
        <v>1331484.1199999999</v>
      </c>
      <c r="H31" s="19">
        <v>446711.32999999996</v>
      </c>
      <c r="I31" s="19">
        <v>177996.56999999998</v>
      </c>
      <c r="J31" s="19">
        <v>4037062.4400000004</v>
      </c>
      <c r="K31" s="19">
        <v>498109.19000000006</v>
      </c>
      <c r="L31" s="19">
        <v>2958415.0700000003</v>
      </c>
      <c r="M31" s="19">
        <v>10313462.860000003</v>
      </c>
      <c r="N31" s="19">
        <f t="shared" si="0"/>
        <v>106203078.06284089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5.75" x14ac:dyDescent="0.25">
      <c r="A32" s="38"/>
      <c r="B32" s="38"/>
      <c r="C32" s="39"/>
      <c r="D32" s="40" t="s">
        <v>28</v>
      </c>
      <c r="E32" s="19">
        <v>26821317.600000001</v>
      </c>
      <c r="F32" s="19">
        <v>5813888.619528519</v>
      </c>
      <c r="G32" s="19">
        <v>469131.17000000004</v>
      </c>
      <c r="H32" s="19">
        <v>385828.32000000007</v>
      </c>
      <c r="I32" s="19">
        <v>226103.74999999994</v>
      </c>
      <c r="J32" s="19">
        <v>1414893.3900000001</v>
      </c>
      <c r="K32" s="19">
        <v>430221.06</v>
      </c>
      <c r="L32" s="19">
        <v>1040031.83</v>
      </c>
      <c r="M32" s="19">
        <v>3625703.44</v>
      </c>
      <c r="N32" s="19">
        <f t="shared" si="0"/>
        <v>40227119.17952852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5.75" x14ac:dyDescent="0.25">
      <c r="A33" s="38"/>
      <c r="B33" s="38"/>
      <c r="C33" s="39"/>
      <c r="D33" s="40" t="s">
        <v>29</v>
      </c>
      <c r="E33" s="19">
        <v>49436888.43</v>
      </c>
      <c r="F33" s="19">
        <v>3513704.5776781593</v>
      </c>
      <c r="G33" s="19">
        <v>858203.88</v>
      </c>
      <c r="H33" s="19">
        <v>460870.17000000004</v>
      </c>
      <c r="I33" s="19">
        <v>127484.02999999998</v>
      </c>
      <c r="J33" s="19">
        <v>2607383.7499999995</v>
      </c>
      <c r="K33" s="19">
        <v>513897.1</v>
      </c>
      <c r="L33" s="19">
        <v>1916981.25</v>
      </c>
      <c r="M33" s="19">
        <v>6682874.790000001</v>
      </c>
      <c r="N33" s="19">
        <f t="shared" si="0"/>
        <v>66118287.977678165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5.75" x14ac:dyDescent="0.25">
      <c r="A34" s="38"/>
      <c r="B34" s="38"/>
      <c r="C34" s="39"/>
      <c r="D34" s="40" t="s">
        <v>30</v>
      </c>
      <c r="E34" s="19">
        <v>214485401.94000003</v>
      </c>
      <c r="F34" s="19">
        <v>15112483.017220177</v>
      </c>
      <c r="G34" s="19">
        <v>3762255.9499999997</v>
      </c>
      <c r="H34" s="19">
        <v>1359248.5199999998</v>
      </c>
      <c r="I34" s="19">
        <v>750472.02000000014</v>
      </c>
      <c r="J34" s="19">
        <v>11370717.93</v>
      </c>
      <c r="K34" s="19">
        <v>1515641.2400000002</v>
      </c>
      <c r="L34" s="19">
        <v>8316961.2000000011</v>
      </c>
      <c r="M34" s="19">
        <v>28994125.00999999</v>
      </c>
      <c r="N34" s="19">
        <f t="shared" si="0"/>
        <v>285667306.8272202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15.75" x14ac:dyDescent="0.25">
      <c r="A35" s="38"/>
      <c r="B35" s="38"/>
      <c r="C35" s="39"/>
      <c r="D35" s="40" t="s">
        <v>31</v>
      </c>
      <c r="E35" s="19">
        <v>150994089.57999998</v>
      </c>
      <c r="F35" s="19">
        <v>10056603.346675683</v>
      </c>
      <c r="G35" s="19">
        <v>2630558.4000000004</v>
      </c>
      <c r="H35" s="19">
        <v>997490.20000000007</v>
      </c>
      <c r="I35" s="19">
        <v>562854.02</v>
      </c>
      <c r="J35" s="19">
        <v>7973683.419999999</v>
      </c>
      <c r="K35" s="19">
        <v>1112259.6300000001</v>
      </c>
      <c r="L35" s="19">
        <v>5854999.54</v>
      </c>
      <c r="M35" s="19">
        <v>20411373.349999994</v>
      </c>
      <c r="N35" s="19">
        <f t="shared" si="0"/>
        <v>200593911.48667565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15.75" x14ac:dyDescent="0.25">
      <c r="A36" s="38"/>
      <c r="B36" s="38"/>
      <c r="C36" s="39"/>
      <c r="D36" s="40" t="s">
        <v>32</v>
      </c>
      <c r="E36" s="19">
        <v>194359736.93999997</v>
      </c>
      <c r="F36" s="19">
        <v>9881769.2825776991</v>
      </c>
      <c r="G36" s="19">
        <v>2898586.57</v>
      </c>
      <c r="H36" s="19">
        <v>1450573.0700000003</v>
      </c>
      <c r="I36" s="19">
        <v>988602.6</v>
      </c>
      <c r="J36" s="19">
        <v>10262232.65</v>
      </c>
      <c r="K36" s="19">
        <v>1617473.4000000001</v>
      </c>
      <c r="L36" s="19">
        <v>7536561.2199999997</v>
      </c>
      <c r="M36" s="19">
        <v>26273539.34999999</v>
      </c>
      <c r="N36" s="19">
        <f t="shared" si="0"/>
        <v>255269075.08257765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5.75" x14ac:dyDescent="0.25">
      <c r="A37" s="38"/>
      <c r="B37" s="38"/>
      <c r="C37" s="39"/>
      <c r="D37" s="40" t="s">
        <v>33</v>
      </c>
      <c r="E37" s="19">
        <v>102867948.42</v>
      </c>
      <c r="F37" s="19">
        <v>7725443.9241283573</v>
      </c>
      <c r="G37" s="19">
        <v>1806143.3599999999</v>
      </c>
      <c r="H37" s="19">
        <v>906873.62000000011</v>
      </c>
      <c r="I37" s="19">
        <v>382452.08999999997</v>
      </c>
      <c r="J37" s="19">
        <v>5456061.1200000001</v>
      </c>
      <c r="K37" s="19">
        <v>1011216.87</v>
      </c>
      <c r="L37" s="19">
        <v>3988843.1199999992</v>
      </c>
      <c r="M37" s="19">
        <v>13905684.189999999</v>
      </c>
      <c r="N37" s="19">
        <f t="shared" si="0"/>
        <v>138050666.71412838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15.75" x14ac:dyDescent="0.25">
      <c r="A38" s="38"/>
      <c r="B38" s="38"/>
      <c r="C38" s="39"/>
      <c r="D38" s="40" t="s">
        <v>34</v>
      </c>
      <c r="E38" s="19">
        <v>112404417.37</v>
      </c>
      <c r="F38" s="19">
        <v>5538095.9914193852</v>
      </c>
      <c r="G38" s="19">
        <v>1958156.2900000003</v>
      </c>
      <c r="H38" s="19">
        <v>570601.18999999994</v>
      </c>
      <c r="I38" s="19">
        <v>242941.26</v>
      </c>
      <c r="J38" s="19">
        <v>5944097.1799999997</v>
      </c>
      <c r="K38" s="19">
        <v>636253.57000000007</v>
      </c>
      <c r="L38" s="19">
        <v>4358632.58</v>
      </c>
      <c r="M38" s="19">
        <v>15194822.210000001</v>
      </c>
      <c r="N38" s="19">
        <f t="shared" si="0"/>
        <v>146848017.64141938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15.75" x14ac:dyDescent="0.25">
      <c r="A39" s="38"/>
      <c r="B39" s="38"/>
      <c r="C39" s="39"/>
      <c r="D39" s="40" t="s">
        <v>35</v>
      </c>
      <c r="E39" s="19">
        <v>118199576.72999999</v>
      </c>
      <c r="F39" s="19">
        <v>8094511.1087426245</v>
      </c>
      <c r="G39" s="19">
        <v>2048775.8699999999</v>
      </c>
      <c r="H39" s="19">
        <v>1058373.2000000002</v>
      </c>
      <c r="I39" s="19">
        <v>353587.79</v>
      </c>
      <c r="J39" s="19">
        <v>6229788.0599999996</v>
      </c>
      <c r="K39" s="19">
        <v>1180147.71</v>
      </c>
      <c r="L39" s="19">
        <v>4583347.7</v>
      </c>
      <c r="M39" s="19">
        <v>15978212.879999997</v>
      </c>
      <c r="N39" s="19">
        <f t="shared" si="0"/>
        <v>157726321.04874262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5.75" x14ac:dyDescent="0.25">
      <c r="A40" s="38"/>
      <c r="B40" s="38"/>
      <c r="C40" s="39"/>
      <c r="D40" s="40" t="s">
        <v>36</v>
      </c>
      <c r="E40" s="19">
        <v>106490568.08000001</v>
      </c>
      <c r="F40" s="19">
        <v>1179960.215225315</v>
      </c>
      <c r="G40" s="19">
        <v>1851728.5699999996</v>
      </c>
      <c r="H40" s="19">
        <v>945810.42999999993</v>
      </c>
      <c r="I40" s="19">
        <v>957332.91999999993</v>
      </c>
      <c r="J40" s="19">
        <v>5612526.8300000001</v>
      </c>
      <c r="K40" s="19">
        <v>1054633.69</v>
      </c>
      <c r="L40" s="19">
        <v>4129315.07</v>
      </c>
      <c r="M40" s="19">
        <v>14395389.739999998</v>
      </c>
      <c r="N40" s="19">
        <f t="shared" si="0"/>
        <v>136617265.54522532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ht="15.75" x14ac:dyDescent="0.25">
      <c r="A41" s="38"/>
      <c r="B41" s="38"/>
      <c r="C41" s="39"/>
      <c r="D41" s="40" t="s">
        <v>37</v>
      </c>
      <c r="E41" s="19">
        <v>195234429.29999998</v>
      </c>
      <c r="F41" s="19">
        <v>10769642.821639951</v>
      </c>
      <c r="G41" s="19">
        <v>3419911.2299999995</v>
      </c>
      <c r="H41" s="19">
        <v>1204917.1900000002</v>
      </c>
      <c r="I41" s="19">
        <v>589312.98</v>
      </c>
      <c r="J41" s="19">
        <v>10353393.289999999</v>
      </c>
      <c r="K41" s="19">
        <v>1343552.8000000003</v>
      </c>
      <c r="L41" s="19">
        <v>7570478.7199999997</v>
      </c>
      <c r="M41" s="19">
        <v>26391779.630000003</v>
      </c>
      <c r="N41" s="19">
        <f t="shared" si="0"/>
        <v>256877417.96163991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 ht="15.75" x14ac:dyDescent="0.25">
      <c r="A42" s="38"/>
      <c r="B42" s="38"/>
      <c r="C42" s="39"/>
      <c r="D42" s="40" t="s">
        <v>38</v>
      </c>
      <c r="E42" s="19">
        <v>109646169.16000001</v>
      </c>
      <c r="F42" s="19">
        <v>9183733.0540366508</v>
      </c>
      <c r="G42" s="19">
        <v>1886680.2999999998</v>
      </c>
      <c r="H42" s="19">
        <v>643519.18999999994</v>
      </c>
      <c r="I42" s="19">
        <v>259778.78999999998</v>
      </c>
      <c r="J42" s="19">
        <v>5758866.3399999999</v>
      </c>
      <c r="K42" s="19">
        <v>717561.4</v>
      </c>
      <c r="L42" s="19">
        <v>4251677.7500000009</v>
      </c>
      <c r="M42" s="19">
        <v>14821963.020000001</v>
      </c>
      <c r="N42" s="19">
        <f t="shared" si="0"/>
        <v>147169949.00403666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ht="15.75" x14ac:dyDescent="0.25">
      <c r="A43" s="38"/>
      <c r="B43" s="38"/>
      <c r="C43" s="39"/>
      <c r="D43" s="40" t="s">
        <v>39</v>
      </c>
      <c r="E43" s="19">
        <v>120627557.58000001</v>
      </c>
      <c r="F43" s="19">
        <v>3084266.7636194448</v>
      </c>
      <c r="G43" s="19">
        <v>2080739.3899999997</v>
      </c>
      <c r="H43" s="19">
        <v>1089522.6599999999</v>
      </c>
      <c r="I43" s="19">
        <v>416127.13000000006</v>
      </c>
      <c r="J43" s="19">
        <v>6341658.2999999998</v>
      </c>
      <c r="K43" s="19">
        <v>1214881.1799999997</v>
      </c>
      <c r="L43" s="19">
        <v>4677496.03</v>
      </c>
      <c r="M43" s="19">
        <v>16306427.110000001</v>
      </c>
      <c r="N43" s="19">
        <f t="shared" si="0"/>
        <v>155838676.14361945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4" ht="15.75" x14ac:dyDescent="0.25">
      <c r="A44" s="38"/>
      <c r="B44" s="38"/>
      <c r="C44" s="39"/>
      <c r="D44" s="40" t="s">
        <v>40</v>
      </c>
      <c r="E44" s="19">
        <v>74573327.830000013</v>
      </c>
      <c r="F44" s="19">
        <v>1241902.085776865</v>
      </c>
      <c r="G44" s="19">
        <v>1265216.49</v>
      </c>
      <c r="H44" s="19">
        <v>2959197.4200000004</v>
      </c>
      <c r="I44" s="19">
        <v>0</v>
      </c>
      <c r="J44" s="19">
        <v>3843057.53</v>
      </c>
      <c r="K44" s="19">
        <v>3299677.2600000002</v>
      </c>
      <c r="L44" s="19">
        <v>2891680.7700000005</v>
      </c>
      <c r="M44" s="19">
        <v>10080818.399999997</v>
      </c>
      <c r="N44" s="19">
        <f t="shared" si="0"/>
        <v>100154877.78577687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5.75" x14ac:dyDescent="0.25">
      <c r="A45" s="38"/>
      <c r="B45" s="38"/>
      <c r="C45" s="39"/>
      <c r="D45" s="40" t="s">
        <v>41</v>
      </c>
      <c r="E45" s="19">
        <v>196181367.65000004</v>
      </c>
      <c r="F45" s="19">
        <v>4799690.2533905953</v>
      </c>
      <c r="G45" s="19">
        <v>3556900.97</v>
      </c>
      <c r="H45" s="19">
        <v>12305447.439999999</v>
      </c>
      <c r="I45" s="19">
        <v>3288125.8800000004</v>
      </c>
      <c r="J45" s="19">
        <v>10378895.699999999</v>
      </c>
      <c r="K45" s="19">
        <v>13721289.58</v>
      </c>
      <c r="L45" s="19">
        <v>7607197.5</v>
      </c>
      <c r="M45" s="19">
        <v>26519786.789999992</v>
      </c>
      <c r="N45" s="19">
        <f t="shared" si="0"/>
        <v>278358701.76339066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ht="15.75" x14ac:dyDescent="0.25">
      <c r="A46" s="38"/>
      <c r="B46" s="38"/>
      <c r="C46" s="39"/>
      <c r="D46" s="40" t="s">
        <v>42</v>
      </c>
      <c r="E46" s="19">
        <v>365605923.06999993</v>
      </c>
      <c r="F46" s="19">
        <v>3262952.1200426403</v>
      </c>
      <c r="G46" s="19">
        <v>6541152.5800000001</v>
      </c>
      <c r="H46" s="19">
        <v>15483398.99</v>
      </c>
      <c r="I46" s="19">
        <v>6952751.0834523235</v>
      </c>
      <c r="J46" s="19">
        <v>0</v>
      </c>
      <c r="K46" s="19">
        <v>0</v>
      </c>
      <c r="L46" s="19">
        <v>14176864.370000003</v>
      </c>
      <c r="M46" s="19">
        <v>49422590.520000003</v>
      </c>
      <c r="N46" s="19">
        <f t="shared" si="0"/>
        <v>461445632.73349488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15.75" x14ac:dyDescent="0.25">
      <c r="A47" s="38"/>
      <c r="B47" s="38"/>
      <c r="C47" s="39"/>
      <c r="D47" s="40" t="s">
        <v>43</v>
      </c>
      <c r="E47" s="19">
        <v>89461159.360000014</v>
      </c>
      <c r="F47" s="19">
        <v>3976287.9227494751</v>
      </c>
      <c r="G47" s="19">
        <v>1585347.7</v>
      </c>
      <c r="H47" s="19">
        <v>1153237.4300000002</v>
      </c>
      <c r="I47" s="19">
        <v>459423.57999999996</v>
      </c>
      <c r="J47" s="19">
        <v>4753199.6899999995</v>
      </c>
      <c r="K47" s="19">
        <v>1285926.8500000001</v>
      </c>
      <c r="L47" s="19">
        <v>3468976.75</v>
      </c>
      <c r="M47" s="19">
        <v>12093354.760000005</v>
      </c>
      <c r="N47" s="19">
        <f t="shared" si="0"/>
        <v>118236914.04274949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ht="15.75" x14ac:dyDescent="0.25">
      <c r="A48" s="38"/>
      <c r="B48" s="38"/>
      <c r="C48" s="39"/>
      <c r="D48" s="40" t="s">
        <v>44</v>
      </c>
      <c r="E48" s="19">
        <v>179884739.43000001</v>
      </c>
      <c r="F48" s="19">
        <v>2922092.9200426396</v>
      </c>
      <c r="G48" s="19">
        <v>3233832.84</v>
      </c>
      <c r="H48" s="19">
        <v>9096346.4600000009</v>
      </c>
      <c r="I48" s="19">
        <v>2571319.3695611167</v>
      </c>
      <c r="J48" s="19">
        <v>0</v>
      </c>
      <c r="K48" s="19">
        <v>0</v>
      </c>
      <c r="L48" s="19">
        <v>6975273.5700000003</v>
      </c>
      <c r="M48" s="19">
        <v>24316810.360000007</v>
      </c>
      <c r="N48" s="19">
        <f t="shared" si="0"/>
        <v>229000414.94960377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ht="15.75" x14ac:dyDescent="0.25">
      <c r="A49" s="38"/>
      <c r="B49" s="38"/>
      <c r="C49" s="39"/>
      <c r="D49" s="40" t="s">
        <v>45</v>
      </c>
      <c r="E49" s="19">
        <v>539698084.62</v>
      </c>
      <c r="F49" s="19">
        <v>3562301.0801935652</v>
      </c>
      <c r="G49" s="19">
        <v>8438595.5899999999</v>
      </c>
      <c r="H49" s="19">
        <v>28357323.920000002</v>
      </c>
      <c r="I49" s="19">
        <v>7303847.2228166545</v>
      </c>
      <c r="J49" s="19">
        <v>28576216.600000001</v>
      </c>
      <c r="K49" s="19">
        <v>31620065.289999999</v>
      </c>
      <c r="L49" s="19">
        <v>20927524.110000003</v>
      </c>
      <c r="M49" s="19">
        <v>72956361.030000016</v>
      </c>
      <c r="N49" s="19">
        <f t="shared" si="0"/>
        <v>741440319.46301019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15.75" x14ac:dyDescent="0.25">
      <c r="A50" s="38"/>
      <c r="B50" s="38"/>
      <c r="C50" s="39"/>
      <c r="D50" s="40" t="s">
        <v>46</v>
      </c>
      <c r="E50" s="19">
        <v>53204000.039999999</v>
      </c>
      <c r="F50" s="19">
        <v>4669384.6328221802</v>
      </c>
      <c r="G50" s="19">
        <v>911213.12000000011</v>
      </c>
      <c r="H50" s="19">
        <v>246363.74999999997</v>
      </c>
      <c r="I50" s="19">
        <v>137105.47</v>
      </c>
      <c r="J50" s="19">
        <v>2787364.59</v>
      </c>
      <c r="K50" s="19">
        <v>274709.98000000004</v>
      </c>
      <c r="L50" s="19">
        <v>2063056.1400000001</v>
      </c>
      <c r="M50" s="19">
        <v>7192112.5800000001</v>
      </c>
      <c r="N50" s="19">
        <f t="shared" si="0"/>
        <v>71485310.302822173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15.75" x14ac:dyDescent="0.25">
      <c r="A51" s="38"/>
      <c r="B51" s="38"/>
      <c r="C51" s="39"/>
      <c r="D51" s="40" t="s">
        <v>47</v>
      </c>
      <c r="E51" s="19">
        <v>85260571.939999998</v>
      </c>
      <c r="F51" s="19">
        <v>8170288.8390570395</v>
      </c>
      <c r="G51" s="19">
        <v>1553927.1999999997</v>
      </c>
      <c r="H51" s="19">
        <v>1454820.7200000002</v>
      </c>
      <c r="I51" s="19">
        <v>608555.84</v>
      </c>
      <c r="J51" s="19">
        <v>4524792.25</v>
      </c>
      <c r="K51" s="19">
        <v>1622209.7599999998</v>
      </c>
      <c r="L51" s="19">
        <v>3306093.14</v>
      </c>
      <c r="M51" s="19">
        <v>11525518.459999997</v>
      </c>
      <c r="N51" s="19">
        <f t="shared" si="0"/>
        <v>118026778.14905705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15.75" x14ac:dyDescent="0.25">
      <c r="A52" s="38"/>
      <c r="B52" s="38"/>
      <c r="C52" s="39"/>
      <c r="D52" s="40" t="s">
        <v>48</v>
      </c>
      <c r="E52" s="19">
        <v>71090039.629999995</v>
      </c>
      <c r="F52" s="19">
        <v>5570887.8089165436</v>
      </c>
      <c r="G52" s="19">
        <v>1218600.1700000002</v>
      </c>
      <c r="H52" s="19">
        <v>407774.52999999991</v>
      </c>
      <c r="I52" s="19">
        <v>170780.48</v>
      </c>
      <c r="J52" s="19">
        <v>3726982.47</v>
      </c>
      <c r="K52" s="19">
        <v>454692.36</v>
      </c>
      <c r="L52" s="19">
        <v>2756611.6000000006</v>
      </c>
      <c r="M52" s="19">
        <v>9609947.2700000033</v>
      </c>
      <c r="N52" s="19">
        <f t="shared" si="0"/>
        <v>95006316.318916529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15.75" x14ac:dyDescent="0.25">
      <c r="A53" s="38"/>
      <c r="B53" s="38"/>
      <c r="C53" s="39"/>
      <c r="D53" s="40" t="s">
        <v>49</v>
      </c>
      <c r="E53" s="19">
        <v>80342685.099999994</v>
      </c>
      <c r="F53" s="19">
        <v>7334636.0182192801</v>
      </c>
      <c r="G53" s="19">
        <v>1387165.6700000002</v>
      </c>
      <c r="H53" s="19">
        <v>508302.27</v>
      </c>
      <c r="I53" s="19">
        <v>228509.11</v>
      </c>
      <c r="J53" s="19">
        <v>4228968</v>
      </c>
      <c r="K53" s="19">
        <v>566786.65</v>
      </c>
      <c r="L53" s="19">
        <v>3115395.51</v>
      </c>
      <c r="M53" s="19">
        <v>10860718.590000002</v>
      </c>
      <c r="N53" s="19">
        <f t="shared" si="0"/>
        <v>108573166.91821928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ht="15.75" x14ac:dyDescent="0.25">
      <c r="A54" s="38"/>
      <c r="B54" s="38"/>
      <c r="C54" s="39"/>
      <c r="D54" s="40" t="s">
        <v>50</v>
      </c>
      <c r="E54" s="19">
        <v>80389128.889999986</v>
      </c>
      <c r="F54" s="19">
        <v>4511782.2474315241</v>
      </c>
      <c r="G54" s="19">
        <v>1404641.52</v>
      </c>
      <c r="H54" s="19">
        <v>467949.59</v>
      </c>
      <c r="I54" s="19">
        <v>266994.84999999998</v>
      </c>
      <c r="J54" s="19">
        <v>4254189.7700000005</v>
      </c>
      <c r="K54" s="19">
        <v>521791.07</v>
      </c>
      <c r="L54" s="19">
        <v>3117196.43</v>
      </c>
      <c r="M54" s="19">
        <v>10866998.469999999</v>
      </c>
      <c r="N54" s="19">
        <f t="shared" si="0"/>
        <v>105800672.83743149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t="15.75" x14ac:dyDescent="0.25">
      <c r="A55" s="38"/>
      <c r="B55" s="38"/>
      <c r="C55" s="39"/>
      <c r="D55" s="40" t="s">
        <v>51</v>
      </c>
      <c r="E55" s="19">
        <v>28550060.57</v>
      </c>
      <c r="F55" s="19">
        <v>4617093.7170557547</v>
      </c>
      <c r="G55" s="19">
        <v>486522.22</v>
      </c>
      <c r="H55" s="19">
        <v>81413.27</v>
      </c>
      <c r="I55" s="19">
        <v>43296.45</v>
      </c>
      <c r="J55" s="19">
        <v>1492938.1000000003</v>
      </c>
      <c r="K55" s="19">
        <v>90780.599999999991</v>
      </c>
      <c r="L55" s="19">
        <v>1107066.18</v>
      </c>
      <c r="M55" s="19">
        <v>3859394.5600000005</v>
      </c>
      <c r="N55" s="19">
        <f t="shared" si="0"/>
        <v>40328565.667055763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15.75" x14ac:dyDescent="0.25">
      <c r="A56" s="38"/>
      <c r="B56" s="38"/>
      <c r="C56" s="39"/>
      <c r="D56" s="40" t="s">
        <v>52</v>
      </c>
      <c r="E56" s="19">
        <v>91896880.920000017</v>
      </c>
      <c r="F56" s="19">
        <v>7969787.6253817789</v>
      </c>
      <c r="G56" s="19">
        <v>1597170.3999999997</v>
      </c>
      <c r="H56" s="19">
        <v>279637.02999999997</v>
      </c>
      <c r="I56" s="19">
        <v>165969.77000000002</v>
      </c>
      <c r="J56" s="19">
        <v>4854155.2799999993</v>
      </c>
      <c r="K56" s="19">
        <v>311811.62</v>
      </c>
      <c r="L56" s="19">
        <v>3563425.0600000005</v>
      </c>
      <c r="M56" s="19">
        <v>12422615.639999999</v>
      </c>
      <c r="N56" s="19">
        <f t="shared" si="0"/>
        <v>123061453.34538181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15.75" x14ac:dyDescent="0.25">
      <c r="A57" s="38"/>
      <c r="B57" s="38"/>
      <c r="C57" s="39"/>
      <c r="D57" s="40" t="s">
        <v>53</v>
      </c>
      <c r="E57" s="19">
        <v>41236970</v>
      </c>
      <c r="F57" s="19">
        <v>2645165.1662784196</v>
      </c>
      <c r="G57" s="19">
        <v>726945.90000000014</v>
      </c>
      <c r="H57" s="19">
        <v>516089.64999999997</v>
      </c>
      <c r="I57" s="19">
        <v>228509.11</v>
      </c>
      <c r="J57" s="19">
        <v>2185790.61</v>
      </c>
      <c r="K57" s="19">
        <v>575470.04</v>
      </c>
      <c r="L57" s="19">
        <v>1599018.35</v>
      </c>
      <c r="M57" s="19">
        <v>5574411.5200000005</v>
      </c>
      <c r="N57" s="19">
        <f t="shared" si="0"/>
        <v>55288370.346278422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ht="15.75" x14ac:dyDescent="0.25">
      <c r="A58" s="38"/>
      <c r="B58" s="38"/>
      <c r="C58" s="39"/>
      <c r="D58" s="40" t="s">
        <v>54</v>
      </c>
      <c r="E58" s="19">
        <v>36793842.57</v>
      </c>
      <c r="F58" s="19">
        <v>2604859.7389561096</v>
      </c>
      <c r="G58" s="19">
        <v>621870.62000000011</v>
      </c>
      <c r="H58" s="19">
        <v>145835.99000000002</v>
      </c>
      <c r="I58" s="19">
        <v>57728.61</v>
      </c>
      <c r="J58" s="19">
        <v>1914610.7599999998</v>
      </c>
      <c r="K58" s="19">
        <v>162615.67999999999</v>
      </c>
      <c r="L58" s="19">
        <v>1426730.09</v>
      </c>
      <c r="M58" s="19">
        <v>4973788.830000001</v>
      </c>
      <c r="N58" s="19">
        <f t="shared" si="0"/>
        <v>48701882.888956107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ht="15.75" x14ac:dyDescent="0.25">
      <c r="A59" s="38"/>
      <c r="B59" s="38"/>
      <c r="C59" s="39"/>
      <c r="D59" s="40" t="s">
        <v>55</v>
      </c>
      <c r="E59" s="19">
        <v>102674432.37999998</v>
      </c>
      <c r="F59" s="19">
        <v>5278283.9732166743</v>
      </c>
      <c r="G59" s="19">
        <v>1720733.0899999999</v>
      </c>
      <c r="H59" s="19">
        <v>749002.54999999993</v>
      </c>
      <c r="I59" s="19">
        <v>303075.25</v>
      </c>
      <c r="J59" s="19">
        <v>5312963.49</v>
      </c>
      <c r="K59" s="19">
        <v>835181.5</v>
      </c>
      <c r="L59" s="19">
        <v>3981339.2200000007</v>
      </c>
      <c r="M59" s="19">
        <v>13879523.180000002</v>
      </c>
      <c r="N59" s="19">
        <f t="shared" si="0"/>
        <v>134734534.63321665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15.75" x14ac:dyDescent="0.25">
      <c r="A60" s="38"/>
      <c r="B60" s="38"/>
      <c r="C60" s="39"/>
      <c r="D60" s="40" t="s">
        <v>56</v>
      </c>
      <c r="E60" s="19">
        <v>76794891.620000005</v>
      </c>
      <c r="F60" s="19">
        <v>3283071.6302840644</v>
      </c>
      <c r="G60" s="19">
        <v>1339534.71</v>
      </c>
      <c r="H60" s="19">
        <v>436092.20999999996</v>
      </c>
      <c r="I60" s="19">
        <v>173185.86</v>
      </c>
      <c r="J60" s="19">
        <v>4061185.04</v>
      </c>
      <c r="K60" s="19">
        <v>486268.23000000004</v>
      </c>
      <c r="L60" s="19">
        <v>2977824.93</v>
      </c>
      <c r="M60" s="19">
        <v>10381128.889999999</v>
      </c>
      <c r="N60" s="19">
        <f t="shared" si="0"/>
        <v>99933183.120284081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ht="15.75" x14ac:dyDescent="0.25">
      <c r="A61" s="38"/>
      <c r="B61" s="38"/>
      <c r="C61" s="39"/>
      <c r="D61" s="40" t="s">
        <v>57</v>
      </c>
      <c r="E61" s="19">
        <v>87260237.299999997</v>
      </c>
      <c r="F61" s="19">
        <v>7945153.9860692145</v>
      </c>
      <c r="G61" s="19">
        <v>1518190.49</v>
      </c>
      <c r="H61" s="19">
        <v>424765.13999999996</v>
      </c>
      <c r="I61" s="19">
        <v>173185.86</v>
      </c>
      <c r="J61" s="19">
        <v>4611003.58</v>
      </c>
      <c r="K61" s="19">
        <v>473637.89000000007</v>
      </c>
      <c r="L61" s="19">
        <v>3383632.9000000004</v>
      </c>
      <c r="M61" s="19">
        <v>11795833.619999997</v>
      </c>
      <c r="N61" s="19">
        <f t="shared" si="0"/>
        <v>117585640.7660692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15.75" x14ac:dyDescent="0.25">
      <c r="A62" s="38"/>
      <c r="B62" s="38"/>
      <c r="C62" s="39"/>
      <c r="D62" s="40" t="s">
        <v>58</v>
      </c>
      <c r="E62" s="19">
        <v>582222582.36999989</v>
      </c>
      <c r="F62" s="19">
        <v>26324497.339932222</v>
      </c>
      <c r="G62" s="19">
        <v>11278427.629999997</v>
      </c>
      <c r="H62" s="19">
        <v>23365625.030000005</v>
      </c>
      <c r="I62" s="19">
        <v>9530032.6600000001</v>
      </c>
      <c r="J62" s="19">
        <v>30720441.790000003</v>
      </c>
      <c r="K62" s="19">
        <v>26054030.740000002</v>
      </c>
      <c r="L62" s="19">
        <v>22576469.159999996</v>
      </c>
      <c r="M62" s="19">
        <v>78704820.530000031</v>
      </c>
      <c r="N62" s="19">
        <f t="shared" si="0"/>
        <v>810776927.24993205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ht="15.75" x14ac:dyDescent="0.25">
      <c r="A63" s="38"/>
      <c r="B63" s="38"/>
      <c r="C63" s="39"/>
      <c r="D63" s="40" t="s">
        <v>59</v>
      </c>
      <c r="E63" s="19">
        <v>84241387.49000001</v>
      </c>
      <c r="F63" s="19">
        <v>2413835.3171474598</v>
      </c>
      <c r="G63" s="19">
        <v>1530928.1600000001</v>
      </c>
      <c r="H63" s="19">
        <v>4171194.1000000006</v>
      </c>
      <c r="I63" s="19">
        <v>584282.07172554627</v>
      </c>
      <c r="J63" s="19">
        <v>4451692.83</v>
      </c>
      <c r="K63" s="19">
        <v>4651124.05</v>
      </c>
      <c r="L63" s="19">
        <v>3266572.8799999994</v>
      </c>
      <c r="M63" s="19">
        <v>11387745.989999998</v>
      </c>
      <c r="N63" s="19">
        <f t="shared" si="0"/>
        <v>116698762.888873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ht="15.75" x14ac:dyDescent="0.25">
      <c r="A64" s="38"/>
      <c r="B64" s="38"/>
      <c r="C64" s="39"/>
      <c r="D64" s="40" t="s">
        <v>60</v>
      </c>
      <c r="E64" s="19">
        <v>476335783.04000002</v>
      </c>
      <c r="F64" s="19">
        <v>6916072.4900000012</v>
      </c>
      <c r="G64" s="19">
        <v>7145011.3200000003</v>
      </c>
      <c r="H64" s="19">
        <v>18703119.119999997</v>
      </c>
      <c r="I64" s="19">
        <v>0</v>
      </c>
      <c r="J64" s="19">
        <v>24991312.420000002</v>
      </c>
      <c r="K64" s="19">
        <v>20855065.520000003</v>
      </c>
      <c r="L64" s="19">
        <v>18470564.860000003</v>
      </c>
      <c r="M64" s="19">
        <v>64391048.350000031</v>
      </c>
      <c r="N64" s="19">
        <f t="shared" si="0"/>
        <v>637807977.12000012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ht="15.75" x14ac:dyDescent="0.25">
      <c r="A65" s="38"/>
      <c r="B65" s="38"/>
      <c r="C65" s="39"/>
      <c r="D65" s="40" t="s">
        <v>61</v>
      </c>
      <c r="E65" s="19">
        <v>83921441.109999999</v>
      </c>
      <c r="F65" s="19">
        <v>7615176.5563532794</v>
      </c>
      <c r="G65" s="19">
        <v>1463981.54</v>
      </c>
      <c r="H65" s="19">
        <v>659093.92999999993</v>
      </c>
      <c r="I65" s="19">
        <v>279021.66000000003</v>
      </c>
      <c r="J65" s="19">
        <v>4438856.07</v>
      </c>
      <c r="K65" s="19">
        <v>734928.12</v>
      </c>
      <c r="L65" s="19">
        <v>3254166.6299999994</v>
      </c>
      <c r="M65" s="19">
        <v>11344494.849999998</v>
      </c>
      <c r="N65" s="19">
        <f t="shared" si="0"/>
        <v>113711160.4663533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ht="15.75" x14ac:dyDescent="0.25">
      <c r="A66" s="38"/>
      <c r="B66" s="38"/>
      <c r="C66" s="39"/>
      <c r="D66" s="40" t="s">
        <v>62</v>
      </c>
      <c r="E66" s="19">
        <v>198441634.64000005</v>
      </c>
      <c r="F66" s="19">
        <v>26313377.958430357</v>
      </c>
      <c r="G66" s="19">
        <v>3483919.7999999993</v>
      </c>
      <c r="H66" s="19">
        <v>1206333.1000000001</v>
      </c>
      <c r="I66" s="19">
        <v>476261.11000000004</v>
      </c>
      <c r="J66" s="19">
        <v>10526306.42</v>
      </c>
      <c r="K66" s="19">
        <v>1345131.6099999999</v>
      </c>
      <c r="L66" s="19">
        <v>7694842.46</v>
      </c>
      <c r="M66" s="19">
        <v>26825330.479999993</v>
      </c>
      <c r="N66" s="19">
        <f t="shared" si="0"/>
        <v>276313137.57843041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ht="15.75" x14ac:dyDescent="0.25">
      <c r="A67" s="38"/>
      <c r="B67" s="38"/>
      <c r="C67" s="39"/>
      <c r="D67" s="40" t="s">
        <v>63</v>
      </c>
      <c r="E67" s="19">
        <v>85188325.890000001</v>
      </c>
      <c r="F67" s="19">
        <v>6633081.1015598811</v>
      </c>
      <c r="G67" s="19">
        <v>1487523</v>
      </c>
      <c r="H67" s="19">
        <v>262646.39999999997</v>
      </c>
      <c r="I67" s="19">
        <v>182807.32000000004</v>
      </c>
      <c r="J67" s="19">
        <v>4511616.16</v>
      </c>
      <c r="K67" s="19">
        <v>292866.07999999996</v>
      </c>
      <c r="L67" s="19">
        <v>3303291.7200000007</v>
      </c>
      <c r="M67" s="19">
        <v>11515753.189999999</v>
      </c>
      <c r="N67" s="19">
        <f t="shared" si="0"/>
        <v>113377910.86155987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15.75" x14ac:dyDescent="0.25">
      <c r="A68" s="38"/>
      <c r="B68" s="38"/>
      <c r="C68" s="39"/>
      <c r="D68" s="40" t="s">
        <v>64</v>
      </c>
      <c r="E68" s="19">
        <v>52626032.220000006</v>
      </c>
      <c r="F68" s="19">
        <v>5343027.3540857155</v>
      </c>
      <c r="G68" s="19">
        <v>896864.48999999987</v>
      </c>
      <c r="H68" s="19">
        <v>256982.88999999996</v>
      </c>
      <c r="I68" s="19">
        <v>146726.9</v>
      </c>
      <c r="J68" s="19">
        <v>2750823.0199999996</v>
      </c>
      <c r="K68" s="19">
        <v>286550.93000000005</v>
      </c>
      <c r="L68" s="19">
        <v>2040644.6600000001</v>
      </c>
      <c r="M68" s="19">
        <v>7113983.5300000003</v>
      </c>
      <c r="N68" s="19">
        <f t="shared" si="0"/>
        <v>71461635.994085729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ht="15.75" x14ac:dyDescent="0.25">
      <c r="A69" s="38"/>
      <c r="B69" s="38"/>
      <c r="C69" s="39"/>
      <c r="D69" s="40" t="s">
        <v>65</v>
      </c>
      <c r="E69" s="19">
        <v>201682382.60999995</v>
      </c>
      <c r="F69" s="19">
        <v>2072117.6400000004</v>
      </c>
      <c r="G69" s="19">
        <v>3084658.53</v>
      </c>
      <c r="H69" s="19">
        <v>6905266.0200000005</v>
      </c>
      <c r="I69" s="19">
        <v>2850171.2010679571</v>
      </c>
      <c r="J69" s="19">
        <v>10688937.909999998</v>
      </c>
      <c r="K69" s="19">
        <v>7699773.2400000002</v>
      </c>
      <c r="L69" s="19">
        <v>7820506.8499999996</v>
      </c>
      <c r="M69" s="19">
        <v>27263413.510000005</v>
      </c>
      <c r="N69" s="19">
        <f t="shared" si="0"/>
        <v>270067227.51106793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ht="15.75" x14ac:dyDescent="0.25">
      <c r="A70" s="38"/>
      <c r="B70" s="38"/>
      <c r="C70" s="39"/>
      <c r="D70" s="40" t="s">
        <v>66</v>
      </c>
      <c r="E70" s="19">
        <v>142948984.13</v>
      </c>
      <c r="F70" s="19">
        <v>2282975.56</v>
      </c>
      <c r="G70" s="19">
        <v>2524732.2400000002</v>
      </c>
      <c r="H70" s="19">
        <v>6089716.8599999994</v>
      </c>
      <c r="I70" s="19">
        <v>3045206.5221280511</v>
      </c>
      <c r="J70" s="19">
        <v>7544892.3599999994</v>
      </c>
      <c r="K70" s="19">
        <v>6790388.4899999993</v>
      </c>
      <c r="L70" s="19">
        <v>5543039.5899999999</v>
      </c>
      <c r="M70" s="19">
        <v>19323836.170000006</v>
      </c>
      <c r="N70" s="19">
        <f t="shared" si="0"/>
        <v>196093771.92212811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ht="15.75" x14ac:dyDescent="0.25">
      <c r="A71" s="38"/>
      <c r="B71" s="38"/>
      <c r="C71" s="39"/>
      <c r="D71" s="40" t="s">
        <v>67</v>
      </c>
      <c r="E71" s="19">
        <v>371868101.10999995</v>
      </c>
      <c r="F71" s="19">
        <v>1699849.4830991747</v>
      </c>
      <c r="G71" s="19">
        <v>6559777.7199999997</v>
      </c>
      <c r="H71" s="19">
        <v>17972523.010000005</v>
      </c>
      <c r="I71" s="19">
        <v>2506273.3082033256</v>
      </c>
      <c r="J71" s="19">
        <v>19522058.82</v>
      </c>
      <c r="K71" s="19">
        <v>20040408.370000001</v>
      </c>
      <c r="L71" s="19">
        <v>14419688.830000002</v>
      </c>
      <c r="M71" s="19">
        <v>50269111.800000019</v>
      </c>
      <c r="N71" s="19">
        <f t="shared" si="0"/>
        <v>504857792.45130247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24" ht="15.75" x14ac:dyDescent="0.25">
      <c r="A72" s="38"/>
      <c r="B72" s="38"/>
      <c r="C72" s="39"/>
      <c r="D72" s="40" t="s">
        <v>68</v>
      </c>
      <c r="E72" s="19">
        <v>102780221.24000001</v>
      </c>
      <c r="F72" s="19">
        <v>11867817.697580306</v>
      </c>
      <c r="G72" s="19">
        <v>1804820.6699999997</v>
      </c>
      <c r="H72" s="19">
        <v>3991376.8499999996</v>
      </c>
      <c r="I72" s="19">
        <v>1390297.5699999998</v>
      </c>
      <c r="J72" s="19">
        <v>5423841.0100000007</v>
      </c>
      <c r="K72" s="19">
        <v>4450617.3500000006</v>
      </c>
      <c r="L72" s="19">
        <v>3985441.3799999994</v>
      </c>
      <c r="M72" s="19">
        <v>13893823.930000003</v>
      </c>
      <c r="N72" s="19">
        <f t="shared" si="0"/>
        <v>149588257.69758031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ht="15.75" x14ac:dyDescent="0.25">
      <c r="A73" s="38"/>
      <c r="B73" s="38"/>
      <c r="C73" s="39"/>
      <c r="D73" s="40" t="s">
        <v>69</v>
      </c>
      <c r="E73" s="19">
        <v>352957716.71999997</v>
      </c>
      <c r="F73" s="19">
        <v>2738327.4000000004</v>
      </c>
      <c r="G73" s="19">
        <v>2199251.6100000003</v>
      </c>
      <c r="H73" s="19">
        <v>2513193.98</v>
      </c>
      <c r="I73" s="19">
        <v>1072790.17</v>
      </c>
      <c r="J73" s="19">
        <v>18656971.520000003</v>
      </c>
      <c r="K73" s="19">
        <v>2802357.5</v>
      </c>
      <c r="L73" s="19">
        <v>13686413.040000003</v>
      </c>
      <c r="M73" s="19">
        <v>47712806.75</v>
      </c>
      <c r="N73" s="19">
        <f t="shared" si="0"/>
        <v>444339828.69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ht="15.75" x14ac:dyDescent="0.25">
      <c r="A74" s="38"/>
      <c r="B74" s="38"/>
      <c r="C74" s="39"/>
      <c r="D74" s="40" t="s">
        <v>70</v>
      </c>
      <c r="E74" s="19">
        <v>2095992526.9300001</v>
      </c>
      <c r="F74" s="19">
        <v>14709702.8871493</v>
      </c>
      <c r="G74" s="19">
        <v>32172973.559999999</v>
      </c>
      <c r="H74" s="19">
        <v>73126875.029999986</v>
      </c>
      <c r="I74" s="19">
        <v>0</v>
      </c>
      <c r="J74" s="19">
        <v>110405501.80000001</v>
      </c>
      <c r="K74" s="19">
        <v>81540709.11999999</v>
      </c>
      <c r="L74" s="19">
        <v>81274951.819999978</v>
      </c>
      <c r="M74" s="19">
        <v>283336170.13999999</v>
      </c>
      <c r="N74" s="19">
        <f t="shared" si="0"/>
        <v>2772559411.2871494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ht="15.75" x14ac:dyDescent="0.25">
      <c r="A75" s="38"/>
      <c r="B75" s="38"/>
      <c r="C75" s="39"/>
      <c r="D75" s="40" t="s">
        <v>71</v>
      </c>
      <c r="E75" s="19">
        <v>736493544.25999999</v>
      </c>
      <c r="F75" s="19">
        <v>23895368.550071787</v>
      </c>
      <c r="G75" s="19">
        <v>11242322.91</v>
      </c>
      <c r="H75" s="19">
        <v>27142495.5</v>
      </c>
      <c r="I75" s="19">
        <v>7584614.5579822846</v>
      </c>
      <c r="J75" s="19">
        <v>38877969.280000001</v>
      </c>
      <c r="K75" s="19">
        <v>30265460.93</v>
      </c>
      <c r="L75" s="19">
        <v>28558534.91</v>
      </c>
      <c r="M75" s="19">
        <v>99559161.629999965</v>
      </c>
      <c r="N75" s="19">
        <f t="shared" ref="N75:N138" si="1">SUM(E75:M75)</f>
        <v>1003619472.528054</v>
      </c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1:24" ht="15.75" x14ac:dyDescent="0.25">
      <c r="A76" s="38"/>
      <c r="B76" s="38"/>
      <c r="C76" s="39"/>
      <c r="D76" s="40" t="s">
        <v>72</v>
      </c>
      <c r="E76" s="19">
        <v>471642374.73000002</v>
      </c>
      <c r="F76" s="19">
        <v>6825384.0500000007</v>
      </c>
      <c r="G76" s="19">
        <v>7138675.6500000004</v>
      </c>
      <c r="H76" s="19">
        <v>19706272.919999998</v>
      </c>
      <c r="I76" s="19">
        <v>20040908.814011529</v>
      </c>
      <c r="J76" s="19">
        <v>24895378.159999996</v>
      </c>
      <c r="K76" s="19">
        <v>21973640.34</v>
      </c>
      <c r="L76" s="19">
        <v>18288571.679999996</v>
      </c>
      <c r="M76" s="19">
        <v>63756592.739999972</v>
      </c>
      <c r="N76" s="19">
        <f t="shared" si="1"/>
        <v>654267799.08401155</v>
      </c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1:24" ht="15.75" x14ac:dyDescent="0.25">
      <c r="A77" s="38"/>
      <c r="B77" s="38"/>
      <c r="C77" s="39"/>
      <c r="D77" s="40" t="s">
        <v>73</v>
      </c>
      <c r="E77" s="19">
        <v>79019035.489999995</v>
      </c>
      <c r="F77" s="19">
        <v>6149865.0544737736</v>
      </c>
      <c r="G77" s="19">
        <v>1384852.08</v>
      </c>
      <c r="H77" s="19">
        <v>358218.6</v>
      </c>
      <c r="I77" s="19">
        <v>156348.34999999995</v>
      </c>
      <c r="J77" s="19">
        <v>4190772.5500000007</v>
      </c>
      <c r="K77" s="19">
        <v>399434.62</v>
      </c>
      <c r="L77" s="19">
        <v>3064069.14</v>
      </c>
      <c r="M77" s="19">
        <v>10681788.249999996</v>
      </c>
      <c r="N77" s="19">
        <f t="shared" si="1"/>
        <v>105404384.13447376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ht="15.75" x14ac:dyDescent="0.25">
      <c r="A78" s="38"/>
      <c r="B78" s="38"/>
      <c r="C78" s="39"/>
      <c r="D78" s="40" t="s">
        <v>74</v>
      </c>
      <c r="E78" s="19">
        <v>71025534.340000004</v>
      </c>
      <c r="F78" s="19">
        <v>8298431.6511040414</v>
      </c>
      <c r="G78" s="19">
        <v>1235934.1199999999</v>
      </c>
      <c r="H78" s="19">
        <v>644935.09</v>
      </c>
      <c r="I78" s="19">
        <v>368019.94999999995</v>
      </c>
      <c r="J78" s="19">
        <v>3746099.96</v>
      </c>
      <c r="K78" s="19">
        <v>719140.2</v>
      </c>
      <c r="L78" s="19">
        <v>2754110.31</v>
      </c>
      <c r="M78" s="19">
        <v>9601226.9800000004</v>
      </c>
      <c r="N78" s="19">
        <f t="shared" si="1"/>
        <v>98393432.601104066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ht="15.75" x14ac:dyDescent="0.25">
      <c r="A79" s="38"/>
      <c r="B79" s="38"/>
      <c r="C79" s="39"/>
      <c r="D79" s="40" t="s">
        <v>75</v>
      </c>
      <c r="E79" s="19">
        <v>88620009.760000005</v>
      </c>
      <c r="F79" s="19">
        <v>7173472.3165011294</v>
      </c>
      <c r="G79" s="19">
        <v>1543625.49</v>
      </c>
      <c r="H79" s="19">
        <v>757497.85000000009</v>
      </c>
      <c r="I79" s="19">
        <v>259778.78999999998</v>
      </c>
      <c r="J79" s="19">
        <v>4682035.9300000006</v>
      </c>
      <c r="K79" s="19">
        <v>844654.22999999986</v>
      </c>
      <c r="L79" s="19">
        <v>3436359.9800000004</v>
      </c>
      <c r="M79" s="19">
        <v>11979648.250000006</v>
      </c>
      <c r="N79" s="19">
        <f t="shared" si="1"/>
        <v>119297082.59650114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5.75" x14ac:dyDescent="0.25">
      <c r="A80" s="38"/>
      <c r="B80" s="38"/>
      <c r="C80" s="39"/>
      <c r="D80" s="40" t="s">
        <v>76</v>
      </c>
      <c r="E80" s="19">
        <v>31599872.849999994</v>
      </c>
      <c r="F80" s="19">
        <v>2729550.6872069747</v>
      </c>
      <c r="G80" s="19">
        <v>553287.37</v>
      </c>
      <c r="H80" s="19">
        <v>269017.89</v>
      </c>
      <c r="I80" s="19">
        <v>86592.930000000008</v>
      </c>
      <c r="J80" s="19">
        <v>1675398.55</v>
      </c>
      <c r="K80" s="19">
        <v>299970.67</v>
      </c>
      <c r="L80" s="19">
        <v>1225326.8499999999</v>
      </c>
      <c r="M80" s="19">
        <v>4271668.8000000007</v>
      </c>
      <c r="N80" s="19">
        <f t="shared" si="1"/>
        <v>42710686.597206965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15.75" x14ac:dyDescent="0.25">
      <c r="A81" s="38"/>
      <c r="B81" s="38"/>
      <c r="C81" s="39"/>
      <c r="D81" s="40" t="s">
        <v>77</v>
      </c>
      <c r="E81" s="19">
        <v>161554903.23999998</v>
      </c>
      <c r="F81" s="19">
        <v>18344064.0787457</v>
      </c>
      <c r="G81" s="19">
        <v>2826176.5</v>
      </c>
      <c r="H81" s="19">
        <v>1352169.1300000001</v>
      </c>
      <c r="I81" s="19">
        <v>644636.24</v>
      </c>
      <c r="J81" s="19">
        <v>8553820.629999999</v>
      </c>
      <c r="K81" s="19">
        <v>1507747.2599999998</v>
      </c>
      <c r="L81" s="19">
        <v>6264509.3699999992</v>
      </c>
      <c r="M81" s="19">
        <v>21838983.360000003</v>
      </c>
      <c r="N81" s="19">
        <f t="shared" si="1"/>
        <v>222887009.80874568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15.75" x14ac:dyDescent="0.25">
      <c r="A82" s="38"/>
      <c r="B82" s="38"/>
      <c r="C82" s="39"/>
      <c r="D82" s="40" t="s">
        <v>78</v>
      </c>
      <c r="E82" s="19">
        <v>94954433.75</v>
      </c>
      <c r="F82" s="19">
        <v>17986121.081369393</v>
      </c>
      <c r="G82" s="19">
        <v>1661556.5100000002</v>
      </c>
      <c r="H82" s="19">
        <v>437508.08000000007</v>
      </c>
      <c r="I82" s="19">
        <v>269400.21999999997</v>
      </c>
      <c r="J82" s="19">
        <v>5029115.57</v>
      </c>
      <c r="K82" s="19">
        <v>487847</v>
      </c>
      <c r="L82" s="19">
        <v>3681985.76</v>
      </c>
      <c r="M82" s="19">
        <v>12835934.800000003</v>
      </c>
      <c r="N82" s="19">
        <f t="shared" si="1"/>
        <v>137343902.7713694</v>
      </c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5.75" x14ac:dyDescent="0.25">
      <c r="A83" s="38"/>
      <c r="B83" s="38"/>
      <c r="C83" s="39"/>
      <c r="D83" s="40" t="s">
        <v>79</v>
      </c>
      <c r="E83" s="19">
        <v>43951354.700000003</v>
      </c>
      <c r="F83" s="19">
        <v>5496489.7386511946</v>
      </c>
      <c r="G83" s="19">
        <v>772327.74</v>
      </c>
      <c r="H83" s="19">
        <v>1136246.82</v>
      </c>
      <c r="I83" s="19">
        <v>555637.96</v>
      </c>
      <c r="J83" s="19">
        <v>2318795.79</v>
      </c>
      <c r="K83" s="19">
        <v>1266981.3600000001</v>
      </c>
      <c r="L83" s="19">
        <v>1704272.25</v>
      </c>
      <c r="M83" s="19">
        <v>5941341.3800000008</v>
      </c>
      <c r="N83" s="19">
        <f t="shared" si="1"/>
        <v>63143447.738651201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15.75" x14ac:dyDescent="0.25">
      <c r="A84" s="38"/>
      <c r="B84" s="38"/>
      <c r="C84" s="39"/>
      <c r="D84" s="40" t="s">
        <v>80</v>
      </c>
      <c r="E84" s="19">
        <v>607366762.46000004</v>
      </c>
      <c r="F84" s="19">
        <v>8482007.459999999</v>
      </c>
      <c r="G84" s="19">
        <v>9330882.1600000001</v>
      </c>
      <c r="H84" s="19">
        <v>32747272.16</v>
      </c>
      <c r="I84" s="19">
        <v>23211156.7911698</v>
      </c>
      <c r="J84" s="19">
        <v>32072164.43</v>
      </c>
      <c r="K84" s="19">
        <v>36515112.829999998</v>
      </c>
      <c r="L84" s="19">
        <v>23551468.779999994</v>
      </c>
      <c r="M84" s="19">
        <v>82103809.109999985</v>
      </c>
      <c r="N84" s="19">
        <f t="shared" si="1"/>
        <v>855380636.18116975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5.75" x14ac:dyDescent="0.25">
      <c r="A85" s="38"/>
      <c r="B85" s="38"/>
      <c r="C85" s="39"/>
      <c r="D85" s="40" t="s">
        <v>81</v>
      </c>
      <c r="E85" s="19">
        <v>211084680.50999999</v>
      </c>
      <c r="F85" s="19">
        <v>7684178.2361744251</v>
      </c>
      <c r="G85" s="19">
        <v>3147813.9400000004</v>
      </c>
      <c r="H85" s="19">
        <v>3626078.76</v>
      </c>
      <c r="I85" s="19">
        <v>1635644.18</v>
      </c>
      <c r="J85" s="19">
        <v>11103765.289999999</v>
      </c>
      <c r="K85" s="19">
        <v>4043288.7399999998</v>
      </c>
      <c r="L85" s="19">
        <v>8185093.6300000008</v>
      </c>
      <c r="M85" s="19">
        <v>28534416.470000006</v>
      </c>
      <c r="N85" s="19">
        <f t="shared" si="1"/>
        <v>279044959.75617445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15.75" x14ac:dyDescent="0.25">
      <c r="A86" s="38"/>
      <c r="B86" s="38"/>
      <c r="C86" s="39"/>
      <c r="D86" s="40" t="s">
        <v>82</v>
      </c>
      <c r="E86" s="19">
        <v>69673502.440000013</v>
      </c>
      <c r="F86" s="19">
        <v>4808810.5265011294</v>
      </c>
      <c r="G86" s="19">
        <v>1213152.4700000002</v>
      </c>
      <c r="H86" s="19">
        <v>727764.27</v>
      </c>
      <c r="I86" s="19">
        <v>104778.32498491663</v>
      </c>
      <c r="J86" s="19">
        <v>3673894.32</v>
      </c>
      <c r="K86" s="19">
        <v>811499.57</v>
      </c>
      <c r="L86" s="19">
        <v>2701683.46</v>
      </c>
      <c r="M86" s="19">
        <v>9418458.959999999</v>
      </c>
      <c r="N86" s="19">
        <f t="shared" si="1"/>
        <v>93133544.341486037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15.75" x14ac:dyDescent="0.25">
      <c r="A87" s="38"/>
      <c r="B87" s="38"/>
      <c r="C87" s="39"/>
      <c r="D87" s="40" t="s">
        <v>83</v>
      </c>
      <c r="E87" s="19">
        <v>79225452.660000026</v>
      </c>
      <c r="F87" s="19">
        <v>4381466.3744550599</v>
      </c>
      <c r="G87" s="19">
        <v>1388758.24</v>
      </c>
      <c r="H87" s="19">
        <v>344059.75000000006</v>
      </c>
      <c r="I87" s="19">
        <v>156348.34999999995</v>
      </c>
      <c r="J87" s="19">
        <v>4201210.25</v>
      </c>
      <c r="K87" s="19">
        <v>383646.66000000003</v>
      </c>
      <c r="L87" s="19">
        <v>3072073.2800000003</v>
      </c>
      <c r="M87" s="19">
        <v>10709691.950000003</v>
      </c>
      <c r="N87" s="19">
        <f t="shared" si="1"/>
        <v>103862707.51445508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15.75" x14ac:dyDescent="0.25">
      <c r="A88" s="38"/>
      <c r="B88" s="38"/>
      <c r="C88" s="39"/>
      <c r="D88" s="40" t="s">
        <v>84</v>
      </c>
      <c r="E88" s="19">
        <v>889270562.44000006</v>
      </c>
      <c r="F88" s="19">
        <v>2819486.06</v>
      </c>
      <c r="G88" s="19">
        <v>13417200.77</v>
      </c>
      <c r="H88" s="19">
        <v>20546600.060000002</v>
      </c>
      <c r="I88" s="19">
        <v>3238527.339237846</v>
      </c>
      <c r="J88" s="19">
        <v>46977647.130000003</v>
      </c>
      <c r="K88" s="19">
        <v>22910653.970000003</v>
      </c>
      <c r="L88" s="19">
        <v>34482671.009999998</v>
      </c>
      <c r="M88" s="19">
        <v>120211552.88</v>
      </c>
      <c r="N88" s="19">
        <f t="shared" si="1"/>
        <v>1153874901.6592379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15.75" x14ac:dyDescent="0.25">
      <c r="A89" s="38"/>
      <c r="B89" s="38"/>
      <c r="C89" s="39"/>
      <c r="D89" s="40" t="s">
        <v>85</v>
      </c>
      <c r="E89" s="19">
        <v>117871889.59000002</v>
      </c>
      <c r="F89" s="19">
        <v>5850105.4774137409</v>
      </c>
      <c r="G89" s="19">
        <v>2051004.4000000001</v>
      </c>
      <c r="H89" s="19">
        <v>583344.13</v>
      </c>
      <c r="I89" s="19">
        <v>327128.82</v>
      </c>
      <c r="J89" s="19">
        <v>6223246.3600000003</v>
      </c>
      <c r="K89" s="19">
        <v>650462.68999999994</v>
      </c>
      <c r="L89" s="19">
        <v>4570641.28</v>
      </c>
      <c r="M89" s="19">
        <v>15933915.18</v>
      </c>
      <c r="N89" s="19">
        <f t="shared" si="1"/>
        <v>154061737.92741376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5.75" x14ac:dyDescent="0.25">
      <c r="A90" s="38"/>
      <c r="B90" s="38"/>
      <c r="C90" s="39"/>
      <c r="D90" s="40" t="s">
        <v>86</v>
      </c>
      <c r="E90" s="19">
        <v>117546782.64000002</v>
      </c>
      <c r="F90" s="19">
        <v>2299279.3696677852</v>
      </c>
      <c r="G90" s="19">
        <v>2103981.98</v>
      </c>
      <c r="H90" s="19">
        <v>2862917.3200000003</v>
      </c>
      <c r="I90" s="19">
        <v>834659.63</v>
      </c>
      <c r="J90" s="19">
        <v>6248198.7999999998</v>
      </c>
      <c r="K90" s="19">
        <v>3192319.3600000003</v>
      </c>
      <c r="L90" s="19">
        <v>4558034.76</v>
      </c>
      <c r="M90" s="19">
        <v>15889967.939999998</v>
      </c>
      <c r="N90" s="19">
        <f t="shared" si="1"/>
        <v>155536141.79966778</v>
      </c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15.75" x14ac:dyDescent="0.25">
      <c r="A91" s="38"/>
      <c r="B91" s="38"/>
      <c r="C91" s="39"/>
      <c r="D91" s="40" t="s">
        <v>87</v>
      </c>
      <c r="E91" s="19">
        <v>152495773.75999999</v>
      </c>
      <c r="F91" s="19">
        <v>5702818.642171856</v>
      </c>
      <c r="G91" s="19">
        <v>2662484.4200000004</v>
      </c>
      <c r="H91" s="19">
        <v>2407710.6100000003</v>
      </c>
      <c r="I91" s="19">
        <v>974170.42</v>
      </c>
      <c r="J91" s="19">
        <v>8046076.3599999994</v>
      </c>
      <c r="K91" s="19">
        <v>2684737.4299999997</v>
      </c>
      <c r="L91" s="19">
        <v>5913229.290000001</v>
      </c>
      <c r="M91" s="19">
        <v>20614371.409999993</v>
      </c>
      <c r="N91" s="19">
        <f t="shared" si="1"/>
        <v>201501372.34217185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15.75" x14ac:dyDescent="0.25">
      <c r="A92" s="38"/>
      <c r="B92" s="38"/>
      <c r="C92" s="39"/>
      <c r="D92" s="40" t="s">
        <v>88</v>
      </c>
      <c r="E92" s="19">
        <v>916858204.6400001</v>
      </c>
      <c r="F92" s="19">
        <v>4149527.6274284502</v>
      </c>
      <c r="G92" s="19">
        <v>13799745.24</v>
      </c>
      <c r="H92" s="19">
        <v>32660195.290000003</v>
      </c>
      <c r="I92" s="19">
        <v>5570068.5150778536</v>
      </c>
      <c r="J92" s="19">
        <v>48141331.280000001</v>
      </c>
      <c r="K92" s="19">
        <v>36418017.079999998</v>
      </c>
      <c r="L92" s="19">
        <v>35552419.260000005</v>
      </c>
      <c r="M92" s="19">
        <v>123940848.99000001</v>
      </c>
      <c r="N92" s="19">
        <f t="shared" si="1"/>
        <v>1217090357.9225063</v>
      </c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15.75" x14ac:dyDescent="0.25">
      <c r="A93" s="38"/>
      <c r="B93" s="38"/>
      <c r="C93" s="39"/>
      <c r="D93" s="40" t="s">
        <v>89</v>
      </c>
      <c r="E93" s="19">
        <v>32748067.859999999</v>
      </c>
      <c r="F93" s="19">
        <v>6623479.8010583241</v>
      </c>
      <c r="G93" s="19">
        <v>575357.22</v>
      </c>
      <c r="H93" s="19">
        <v>758205.8</v>
      </c>
      <c r="I93" s="19">
        <v>324723.46000000002</v>
      </c>
      <c r="J93" s="19">
        <v>1728465.1300000001</v>
      </c>
      <c r="K93" s="19">
        <v>845443.62000000011</v>
      </c>
      <c r="L93" s="19">
        <v>1269849.6600000001</v>
      </c>
      <c r="M93" s="19">
        <v>4426881.97</v>
      </c>
      <c r="N93" s="19">
        <f t="shared" si="1"/>
        <v>49300474.521058321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15.75" x14ac:dyDescent="0.25">
      <c r="A94" s="38"/>
      <c r="B94" s="38"/>
      <c r="C94" s="39"/>
      <c r="D94" s="40" t="s">
        <v>90</v>
      </c>
      <c r="E94" s="19">
        <v>46655418.350000001</v>
      </c>
      <c r="F94" s="19">
        <v>339072.95000000007</v>
      </c>
      <c r="G94" s="19">
        <v>689967.71000000008</v>
      </c>
      <c r="H94" s="19">
        <v>162118.66</v>
      </c>
      <c r="I94" s="19">
        <v>101025.08000000002</v>
      </c>
      <c r="J94" s="19">
        <v>2473776.9300000006</v>
      </c>
      <c r="K94" s="19">
        <v>180771.80000000002</v>
      </c>
      <c r="L94" s="19">
        <v>1809126.0099999998</v>
      </c>
      <c r="M94" s="19">
        <v>6306875.7099999981</v>
      </c>
      <c r="N94" s="19">
        <f t="shared" si="1"/>
        <v>58718153.199999996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15.75" x14ac:dyDescent="0.25">
      <c r="A95" s="38"/>
      <c r="B95" s="38"/>
      <c r="C95" s="39"/>
      <c r="D95" s="40" t="s">
        <v>91</v>
      </c>
      <c r="E95" s="19">
        <v>463819167.65999997</v>
      </c>
      <c r="F95" s="19">
        <v>3468489.9350213194</v>
      </c>
      <c r="G95" s="19">
        <v>7219693.5099999998</v>
      </c>
      <c r="H95" s="19">
        <v>26469950.600000001</v>
      </c>
      <c r="I95" s="19">
        <v>3503833.8391512907</v>
      </c>
      <c r="J95" s="19">
        <v>24508170.159999996</v>
      </c>
      <c r="K95" s="19">
        <v>29515534.289999999</v>
      </c>
      <c r="L95" s="19">
        <v>17985216.170000002</v>
      </c>
      <c r="M95" s="19">
        <v>62699052.509999998</v>
      </c>
      <c r="N95" s="19">
        <f t="shared" si="1"/>
        <v>639189108.67417252</v>
      </c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15.75" x14ac:dyDescent="0.25">
      <c r="A96" s="38"/>
      <c r="B96" s="38"/>
      <c r="C96" s="39"/>
      <c r="D96" s="40" t="s">
        <v>92</v>
      </c>
      <c r="E96" s="19">
        <v>334331155.90999997</v>
      </c>
      <c r="F96" s="19">
        <v>6797343.0999999996</v>
      </c>
      <c r="G96" s="19">
        <v>5036307.6199999992</v>
      </c>
      <c r="H96" s="19">
        <v>11969175.030000001</v>
      </c>
      <c r="I96" s="19">
        <v>5533633.4110446628</v>
      </c>
      <c r="J96" s="19">
        <v>17674094.380000003</v>
      </c>
      <c r="K96" s="19">
        <v>13346326.25</v>
      </c>
      <c r="L96" s="19">
        <v>12964142.930000002</v>
      </c>
      <c r="M96" s="19">
        <v>45194868.590000018</v>
      </c>
      <c r="N96" s="19">
        <f t="shared" si="1"/>
        <v>452847047.22104466</v>
      </c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15.75" x14ac:dyDescent="0.25">
      <c r="A97" s="38"/>
      <c r="B97" s="38"/>
      <c r="C97" s="39"/>
      <c r="D97" s="40" t="s">
        <v>93</v>
      </c>
      <c r="E97" s="19">
        <v>55459106.600000001</v>
      </c>
      <c r="F97" s="19">
        <v>4972431.8644124195</v>
      </c>
      <c r="G97" s="19">
        <v>957386.91999999993</v>
      </c>
      <c r="H97" s="19">
        <v>586883.87000000011</v>
      </c>
      <c r="I97" s="19">
        <v>262184.16000000003</v>
      </c>
      <c r="J97" s="19">
        <v>2911781.66</v>
      </c>
      <c r="K97" s="19">
        <v>654409.67999999993</v>
      </c>
      <c r="L97" s="19">
        <v>2150500.9099999997</v>
      </c>
      <c r="M97" s="19">
        <v>7496958.5699999994</v>
      </c>
      <c r="N97" s="19">
        <f t="shared" si="1"/>
        <v>75451644.234412417</v>
      </c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15.75" x14ac:dyDescent="0.25">
      <c r="A98" s="38"/>
      <c r="B98" s="38"/>
      <c r="C98" s="39"/>
      <c r="D98" s="40" t="s">
        <v>94</v>
      </c>
      <c r="E98" s="19">
        <v>221021082.46000001</v>
      </c>
      <c r="F98" s="19">
        <v>12815408.599548165</v>
      </c>
      <c r="G98" s="19">
        <v>1364781.44</v>
      </c>
      <c r="H98" s="19">
        <v>3289098.37</v>
      </c>
      <c r="I98" s="19">
        <v>1431188.6500000001</v>
      </c>
      <c r="J98" s="19">
        <v>11617092.800000001</v>
      </c>
      <c r="K98" s="19">
        <v>3667536.05</v>
      </c>
      <c r="L98" s="19">
        <v>8570391.1500000004</v>
      </c>
      <c r="M98" s="19">
        <v>29877619.229999993</v>
      </c>
      <c r="N98" s="19">
        <f t="shared" si="1"/>
        <v>293654198.7495482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15.75" x14ac:dyDescent="0.25">
      <c r="A99" s="38"/>
      <c r="B99" s="38"/>
      <c r="C99" s="39"/>
      <c r="D99" s="40" t="s">
        <v>95</v>
      </c>
      <c r="E99" s="19">
        <v>102264178.51999998</v>
      </c>
      <c r="F99" s="19">
        <v>16520168.826041939</v>
      </c>
      <c r="G99" s="19">
        <v>1771724.96</v>
      </c>
      <c r="H99" s="19">
        <v>1518535.4700000002</v>
      </c>
      <c r="I99" s="19">
        <v>733634.5</v>
      </c>
      <c r="J99" s="19">
        <v>5377586.2800000003</v>
      </c>
      <c r="K99" s="19">
        <v>1693255.4499999997</v>
      </c>
      <c r="L99" s="19">
        <v>3965431.08</v>
      </c>
      <c r="M99" s="19">
        <v>13824066.300000001</v>
      </c>
      <c r="N99" s="19">
        <f t="shared" si="1"/>
        <v>147668581.38604191</v>
      </c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4" ht="15.75" x14ac:dyDescent="0.25">
      <c r="A100" s="38"/>
      <c r="B100" s="38"/>
      <c r="C100" s="39"/>
      <c r="D100" s="40" t="s">
        <v>96</v>
      </c>
      <c r="E100" s="19">
        <v>279349387.65000004</v>
      </c>
      <c r="F100" s="19">
        <v>18068551.62633336</v>
      </c>
      <c r="G100" s="19">
        <v>4154862.9499999997</v>
      </c>
      <c r="H100" s="19">
        <v>3531214.54</v>
      </c>
      <c r="I100" s="19">
        <v>1719831.7400000002</v>
      </c>
      <c r="J100" s="19">
        <v>14724000.610000001</v>
      </c>
      <c r="K100" s="19">
        <v>3937509.6199999996</v>
      </c>
      <c r="L100" s="19">
        <v>10832150.24</v>
      </c>
      <c r="M100" s="19">
        <v>37762435.750000007</v>
      </c>
      <c r="N100" s="19">
        <f t="shared" si="1"/>
        <v>374079944.72633344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ht="15.75" x14ac:dyDescent="0.25">
      <c r="A101" s="38"/>
      <c r="B101" s="38"/>
      <c r="C101" s="39"/>
      <c r="D101" s="40" t="s">
        <v>97</v>
      </c>
      <c r="E101" s="19">
        <v>194679683.40000004</v>
      </c>
      <c r="F101" s="19">
        <v>9370549.9710611235</v>
      </c>
      <c r="G101" s="19">
        <v>3407527.67</v>
      </c>
      <c r="H101" s="19">
        <v>1308984.6499999999</v>
      </c>
      <c r="I101" s="19">
        <v>464234.31000000006</v>
      </c>
      <c r="J101" s="19">
        <v>10301004.43</v>
      </c>
      <c r="K101" s="19">
        <v>1459594.0999999999</v>
      </c>
      <c r="L101" s="19">
        <v>7548967.7300000004</v>
      </c>
      <c r="M101" s="19">
        <v>26316788.789999992</v>
      </c>
      <c r="N101" s="19">
        <f t="shared" si="1"/>
        <v>254857335.05106112</v>
      </c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 spans="1:24" ht="15.75" x14ac:dyDescent="0.25">
      <c r="A102" s="38"/>
      <c r="B102" s="38"/>
      <c r="C102" s="39"/>
      <c r="D102" s="40" t="s">
        <v>98</v>
      </c>
      <c r="E102" s="19">
        <v>173243270.15000004</v>
      </c>
      <c r="F102" s="19">
        <v>14317205.535810014</v>
      </c>
      <c r="G102" s="19">
        <v>3008209.08</v>
      </c>
      <c r="H102" s="19">
        <v>1469687.4900000002</v>
      </c>
      <c r="I102" s="19">
        <v>613366.56000000006</v>
      </c>
      <c r="J102" s="19">
        <v>9133713.9800000004</v>
      </c>
      <c r="K102" s="19">
        <v>1638787.0999999999</v>
      </c>
      <c r="L102" s="19">
        <v>6717741.6399999997</v>
      </c>
      <c r="M102" s="19">
        <v>23419015.420000006</v>
      </c>
      <c r="N102" s="19">
        <f t="shared" si="1"/>
        <v>233560996.95581007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4" ht="15.75" x14ac:dyDescent="0.25">
      <c r="A103" s="38"/>
      <c r="B103" s="38"/>
      <c r="C103" s="39"/>
      <c r="D103" s="40" t="s">
        <v>99</v>
      </c>
      <c r="E103" s="19">
        <v>34355540.809999995</v>
      </c>
      <c r="F103" s="19">
        <v>4087793.3405546248</v>
      </c>
      <c r="G103" s="19">
        <v>597223.68000000005</v>
      </c>
      <c r="H103" s="19">
        <v>175569.56000000003</v>
      </c>
      <c r="I103" s="19">
        <v>91403.62000000001</v>
      </c>
      <c r="J103" s="19">
        <v>1814171.81</v>
      </c>
      <c r="K103" s="19">
        <v>195770.34</v>
      </c>
      <c r="L103" s="19">
        <v>1332181.58</v>
      </c>
      <c r="M103" s="19">
        <v>4644179.08</v>
      </c>
      <c r="N103" s="19">
        <f t="shared" si="1"/>
        <v>47293833.820554622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ht="15.75" x14ac:dyDescent="0.25">
      <c r="A104" s="38"/>
      <c r="B104" s="38"/>
      <c r="C104" s="39"/>
      <c r="D104" s="40" t="s">
        <v>100</v>
      </c>
      <c r="E104" s="19">
        <v>116669510.13</v>
      </c>
      <c r="F104" s="19">
        <v>21437902.643540308</v>
      </c>
      <c r="G104" s="19">
        <v>1760937.74</v>
      </c>
      <c r="H104" s="19">
        <v>3399537.3099999996</v>
      </c>
      <c r="I104" s="19">
        <v>1609185.22</v>
      </c>
      <c r="J104" s="19">
        <v>6159312.2700000005</v>
      </c>
      <c r="K104" s="19">
        <v>3790681.86</v>
      </c>
      <c r="L104" s="19">
        <v>4524017.34</v>
      </c>
      <c r="M104" s="19">
        <v>15771377.190000003</v>
      </c>
      <c r="N104" s="19">
        <f t="shared" si="1"/>
        <v>175122461.70354035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4" ht="15.75" x14ac:dyDescent="0.25">
      <c r="A105" s="38"/>
      <c r="B105" s="38"/>
      <c r="C105" s="39"/>
      <c r="D105" s="40" t="s">
        <v>101</v>
      </c>
      <c r="E105" s="19">
        <v>41474349.759999998</v>
      </c>
      <c r="F105" s="19">
        <v>4953169.3387499806</v>
      </c>
      <c r="G105" s="19">
        <v>722767.34</v>
      </c>
      <c r="H105" s="19">
        <v>84245.02</v>
      </c>
      <c r="I105" s="19">
        <v>55323.25</v>
      </c>
      <c r="J105" s="19">
        <v>2193744.2999999998</v>
      </c>
      <c r="K105" s="19">
        <v>93938.180000000008</v>
      </c>
      <c r="L105" s="19">
        <v>1608223.0799999998</v>
      </c>
      <c r="M105" s="19">
        <v>5606500.0700000012</v>
      </c>
      <c r="N105" s="19">
        <f t="shared" si="1"/>
        <v>56792260.338749982</v>
      </c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 spans="1:24" ht="15.75" x14ac:dyDescent="0.25">
      <c r="A106" s="38"/>
      <c r="B106" s="38"/>
      <c r="C106" s="39"/>
      <c r="D106" s="40" t="s">
        <v>102</v>
      </c>
      <c r="E106" s="19">
        <v>505590243.04999995</v>
      </c>
      <c r="F106" s="19">
        <v>6202111.2923967</v>
      </c>
      <c r="G106" s="19">
        <v>7621772.4300000006</v>
      </c>
      <c r="H106" s="19">
        <v>17264581.02</v>
      </c>
      <c r="I106" s="19">
        <v>2515125.1628266503</v>
      </c>
      <c r="J106" s="19">
        <v>26524901.09</v>
      </c>
      <c r="K106" s="19">
        <v>19251011.879999999</v>
      </c>
      <c r="L106" s="19">
        <v>19604946.229999997</v>
      </c>
      <c r="M106" s="19">
        <v>68345664.159999996</v>
      </c>
      <c r="N106" s="19">
        <f t="shared" si="1"/>
        <v>672920356.31522334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24" ht="15.75" x14ac:dyDescent="0.25">
      <c r="A107" s="38"/>
      <c r="B107" s="38"/>
      <c r="C107" s="39"/>
      <c r="D107" s="40" t="s">
        <v>103</v>
      </c>
      <c r="E107" s="19">
        <v>85281213.61999999</v>
      </c>
      <c r="F107" s="19">
        <v>1468820.88</v>
      </c>
      <c r="G107" s="19">
        <v>791524.22</v>
      </c>
      <c r="H107" s="19">
        <v>744046.96999999986</v>
      </c>
      <c r="I107" s="19">
        <v>396884.24</v>
      </c>
      <c r="J107" s="19">
        <v>4498665.8</v>
      </c>
      <c r="K107" s="19">
        <v>829655.69</v>
      </c>
      <c r="L107" s="19">
        <v>3306893.6399999992</v>
      </c>
      <c r="M107" s="19">
        <v>11528309.420000002</v>
      </c>
      <c r="N107" s="19">
        <f t="shared" si="1"/>
        <v>108846014.47999997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 spans="1:24" ht="15.75" x14ac:dyDescent="0.25">
      <c r="A108" s="38"/>
      <c r="B108" s="38"/>
      <c r="C108" s="39"/>
      <c r="D108" s="40" t="s">
        <v>104</v>
      </c>
      <c r="E108" s="19">
        <v>111054965.67999999</v>
      </c>
      <c r="F108" s="19">
        <v>669162.88221356494</v>
      </c>
      <c r="G108" s="19">
        <v>2017396.8</v>
      </c>
      <c r="H108" s="19">
        <v>5272043.8899999997</v>
      </c>
      <c r="I108" s="19">
        <v>1534481.5304588892</v>
      </c>
      <c r="J108" s="19">
        <v>5874262.1600000001</v>
      </c>
      <c r="K108" s="19">
        <v>5878635.5700000003</v>
      </c>
      <c r="L108" s="19">
        <v>4306305.8000000007</v>
      </c>
      <c r="M108" s="19">
        <v>15012404.760000002</v>
      </c>
      <c r="N108" s="19">
        <f t="shared" si="1"/>
        <v>151619659.07267243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ht="15.75" x14ac:dyDescent="0.25">
      <c r="A109" s="38"/>
      <c r="B109" s="38"/>
      <c r="C109" s="39"/>
      <c r="D109" s="40" t="s">
        <v>105</v>
      </c>
      <c r="E109" s="19">
        <v>130713611.92000002</v>
      </c>
      <c r="F109" s="19">
        <v>6229894.3929501185</v>
      </c>
      <c r="G109" s="19">
        <v>2261164.7999999998</v>
      </c>
      <c r="H109" s="19">
        <v>293087.90999999997</v>
      </c>
      <c r="I109" s="19">
        <v>242941.26</v>
      </c>
      <c r="J109" s="19">
        <v>6891602.5799999991</v>
      </c>
      <c r="K109" s="19">
        <v>326810.14</v>
      </c>
      <c r="L109" s="19">
        <v>5068596.45</v>
      </c>
      <c r="M109" s="19">
        <v>17669858.199999996</v>
      </c>
      <c r="N109" s="19">
        <f t="shared" si="1"/>
        <v>169697567.65295011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 spans="1:24" ht="15.75" x14ac:dyDescent="0.25">
      <c r="A110" s="38"/>
      <c r="B110" s="38"/>
      <c r="C110" s="39"/>
      <c r="D110" s="40" t="s">
        <v>106</v>
      </c>
      <c r="E110" s="19">
        <v>47328854.059999995</v>
      </c>
      <c r="F110" s="19">
        <v>4256265.1351148952</v>
      </c>
      <c r="G110" s="19">
        <v>820336.37000000011</v>
      </c>
      <c r="H110" s="19">
        <v>297335.57</v>
      </c>
      <c r="I110" s="19">
        <v>151537.59999999998</v>
      </c>
      <c r="J110" s="19">
        <v>2492884.6399999997</v>
      </c>
      <c r="K110" s="19">
        <v>331546.55000000005</v>
      </c>
      <c r="L110" s="19">
        <v>1835239.4400000002</v>
      </c>
      <c r="M110" s="19">
        <v>6397911.6600000029</v>
      </c>
      <c r="N110" s="19">
        <f t="shared" si="1"/>
        <v>63911911.025114886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</row>
    <row r="111" spans="1:24" ht="15.75" x14ac:dyDescent="0.25">
      <c r="A111" s="38"/>
      <c r="B111" s="38"/>
      <c r="C111" s="39"/>
      <c r="D111" s="40" t="s">
        <v>107</v>
      </c>
      <c r="E111" s="19">
        <v>581252422.17999995</v>
      </c>
      <c r="F111" s="19">
        <v>8105385.4053023113</v>
      </c>
      <c r="G111" s="19">
        <v>8861073.3300000001</v>
      </c>
      <c r="H111" s="19">
        <v>30357967.969999995</v>
      </c>
      <c r="I111" s="19">
        <v>13277573.731884526</v>
      </c>
      <c r="J111" s="19">
        <v>30551184.810000002</v>
      </c>
      <c r="K111" s="19">
        <v>33850899.740000002</v>
      </c>
      <c r="L111" s="19">
        <v>22538849.860000003</v>
      </c>
      <c r="M111" s="19">
        <v>78573673.429999992</v>
      </c>
      <c r="N111" s="19">
        <f t="shared" si="1"/>
        <v>807369030.4571867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 spans="1:24" ht="15.75" x14ac:dyDescent="0.25">
      <c r="A112" s="38"/>
      <c r="B112" s="38"/>
      <c r="C112" s="39"/>
      <c r="D112" s="40" t="s">
        <v>108</v>
      </c>
      <c r="E112" s="19">
        <v>62348276.520000003</v>
      </c>
      <c r="F112" s="19">
        <v>6863687.7095815903</v>
      </c>
      <c r="G112" s="19">
        <v>938350.87</v>
      </c>
      <c r="H112" s="19">
        <v>1160316.8499999999</v>
      </c>
      <c r="I112" s="19">
        <v>507530.77000000008</v>
      </c>
      <c r="J112" s="19">
        <v>3294604.61</v>
      </c>
      <c r="K112" s="19">
        <v>1293820.8199999998</v>
      </c>
      <c r="L112" s="19">
        <v>2417637.87</v>
      </c>
      <c r="M112" s="19">
        <v>8428235.8899999987</v>
      </c>
      <c r="N112" s="19">
        <f t="shared" si="1"/>
        <v>87252461.909581587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</row>
    <row r="113" spans="1:24" ht="15.75" x14ac:dyDescent="0.25">
      <c r="A113" s="38"/>
      <c r="B113" s="38"/>
      <c r="C113" s="39"/>
      <c r="D113" s="40" t="s">
        <v>109</v>
      </c>
      <c r="E113" s="19">
        <v>77465747.079999998</v>
      </c>
      <c r="F113" s="19">
        <v>6726620.9725942714</v>
      </c>
      <c r="G113" s="19">
        <v>1350354.17</v>
      </c>
      <c r="H113" s="19">
        <v>404234.81000000006</v>
      </c>
      <c r="I113" s="19">
        <v>233319.83000000002</v>
      </c>
      <c r="J113" s="19">
        <v>4096576.28</v>
      </c>
      <c r="K113" s="19">
        <v>450745.3899999999</v>
      </c>
      <c r="L113" s="19">
        <v>3003838.3000000003</v>
      </c>
      <c r="M113" s="19">
        <v>10471814.26</v>
      </c>
      <c r="N113" s="19">
        <f t="shared" si="1"/>
        <v>104203251.09259428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</row>
    <row r="114" spans="1:24" ht="15.75" x14ac:dyDescent="0.25">
      <c r="A114" s="38"/>
      <c r="B114" s="38"/>
      <c r="C114" s="39"/>
      <c r="D114" s="40" t="s">
        <v>110</v>
      </c>
      <c r="E114" s="19">
        <v>104596691.44999999</v>
      </c>
      <c r="F114" s="19">
        <v>13263797.191435955</v>
      </c>
      <c r="G114" s="19">
        <v>1828632.11</v>
      </c>
      <c r="H114" s="19">
        <v>491311.66000000003</v>
      </c>
      <c r="I114" s="19">
        <v>264589.5</v>
      </c>
      <c r="J114" s="19">
        <v>5536214.7399999993</v>
      </c>
      <c r="K114" s="19">
        <v>547841.15</v>
      </c>
      <c r="L114" s="19">
        <v>4055877.42</v>
      </c>
      <c r="M114" s="19">
        <v>14139375.289999999</v>
      </c>
      <c r="N114" s="19">
        <f t="shared" si="1"/>
        <v>144724330.51143596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</row>
    <row r="115" spans="1:24" ht="15.75" x14ac:dyDescent="0.25">
      <c r="A115" s="38"/>
      <c r="B115" s="38"/>
      <c r="C115" s="39"/>
      <c r="D115" s="40" t="s">
        <v>111</v>
      </c>
      <c r="E115" s="19">
        <v>74088247.699999988</v>
      </c>
      <c r="F115" s="19">
        <v>16378676.96799136</v>
      </c>
      <c r="G115" s="19">
        <v>1308605.54</v>
      </c>
      <c r="H115" s="19">
        <v>692367.19</v>
      </c>
      <c r="I115" s="19">
        <v>360803.87</v>
      </c>
      <c r="J115" s="19">
        <v>3939835.9699999997</v>
      </c>
      <c r="K115" s="19">
        <v>772029.74</v>
      </c>
      <c r="L115" s="19">
        <v>2872871.21</v>
      </c>
      <c r="M115" s="19">
        <v>10015245.649999995</v>
      </c>
      <c r="N115" s="19">
        <f t="shared" si="1"/>
        <v>110428683.83799133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</row>
    <row r="116" spans="1:24" ht="15.75" x14ac:dyDescent="0.25">
      <c r="A116" s="38"/>
      <c r="B116" s="38"/>
      <c r="C116" s="39"/>
      <c r="D116" s="40" t="s">
        <v>112</v>
      </c>
      <c r="E116" s="19">
        <v>58591485.740000002</v>
      </c>
      <c r="F116" s="19">
        <v>5004092.4653854547</v>
      </c>
      <c r="G116" s="19">
        <v>989223.81999999983</v>
      </c>
      <c r="H116" s="19">
        <v>419101.5799999999</v>
      </c>
      <c r="I116" s="19">
        <v>192428.72999999998</v>
      </c>
      <c r="J116" s="19">
        <v>3045648.4099999997</v>
      </c>
      <c r="K116" s="19">
        <v>467322.71</v>
      </c>
      <c r="L116" s="19">
        <v>2271963.2400000002</v>
      </c>
      <c r="M116" s="19">
        <v>7920393.6199999992</v>
      </c>
      <c r="N116" s="19">
        <f t="shared" si="1"/>
        <v>78901660.315385446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</row>
    <row r="117" spans="1:24" ht="15.75" x14ac:dyDescent="0.25">
      <c r="A117" s="38"/>
      <c r="B117" s="38"/>
      <c r="C117" s="39"/>
      <c r="D117" s="40" t="s">
        <v>113</v>
      </c>
      <c r="E117" s="19">
        <v>146416790.97</v>
      </c>
      <c r="F117" s="19">
        <v>3593121.3791683903</v>
      </c>
      <c r="G117" s="19">
        <v>2436516.6199999996</v>
      </c>
      <c r="H117" s="19">
        <v>433968.37</v>
      </c>
      <c r="I117" s="19">
        <v>319912.76000000007</v>
      </c>
      <c r="J117" s="19">
        <v>7568110.3300000001</v>
      </c>
      <c r="K117" s="19">
        <v>483900.04</v>
      </c>
      <c r="L117" s="19">
        <v>5677508.5000000009</v>
      </c>
      <c r="M117" s="19">
        <v>19792613.990000002</v>
      </c>
      <c r="N117" s="19">
        <f t="shared" si="1"/>
        <v>186722442.9591684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</row>
    <row r="118" spans="1:24" ht="15.75" x14ac:dyDescent="0.25">
      <c r="A118" s="38"/>
      <c r="B118" s="38"/>
      <c r="C118" s="39"/>
      <c r="D118" s="40" t="s">
        <v>114</v>
      </c>
      <c r="E118" s="19">
        <v>77752150.739999995</v>
      </c>
      <c r="F118" s="19">
        <v>7250907.609311345</v>
      </c>
      <c r="G118" s="19">
        <v>1353576.59</v>
      </c>
      <c r="H118" s="19">
        <v>1197837.77</v>
      </c>
      <c r="I118" s="19">
        <v>493098.63</v>
      </c>
      <c r="J118" s="19">
        <v>4101944.29</v>
      </c>
      <c r="K118" s="19">
        <v>1335658.8500000001</v>
      </c>
      <c r="L118" s="19">
        <v>3014943.9799999995</v>
      </c>
      <c r="M118" s="19">
        <v>10510531.589999996</v>
      </c>
      <c r="N118" s="19">
        <f t="shared" si="1"/>
        <v>107010650.04931134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ht="15.75" x14ac:dyDescent="0.25">
      <c r="A119" s="38"/>
      <c r="B119" s="38"/>
      <c r="C119" s="39"/>
      <c r="D119" s="40" t="s">
        <v>115</v>
      </c>
      <c r="E119" s="19">
        <v>48766032.890000008</v>
      </c>
      <c r="F119" s="19">
        <v>1680182.2478925753</v>
      </c>
      <c r="G119" s="19">
        <v>855905.62999999989</v>
      </c>
      <c r="H119" s="19">
        <v>252027.27999999997</v>
      </c>
      <c r="I119" s="19">
        <v>132294.75999999998</v>
      </c>
      <c r="J119" s="19">
        <v>2589341.08</v>
      </c>
      <c r="K119" s="19">
        <v>281025.14</v>
      </c>
      <c r="L119" s="19">
        <v>1890967.9899999998</v>
      </c>
      <c r="M119" s="19">
        <v>6592189.339999998</v>
      </c>
      <c r="N119" s="19">
        <f t="shared" si="1"/>
        <v>63039966.35789258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</row>
    <row r="120" spans="1:24" ht="15.75" x14ac:dyDescent="0.25">
      <c r="A120" s="38"/>
      <c r="B120" s="38"/>
      <c r="C120" s="39"/>
      <c r="D120" s="40" t="s">
        <v>116</v>
      </c>
      <c r="E120" s="19">
        <v>63300375.230000004</v>
      </c>
      <c r="F120" s="19">
        <v>12592829.797184892</v>
      </c>
      <c r="G120" s="19">
        <v>1108952.9099999999</v>
      </c>
      <c r="H120" s="19">
        <v>1188634.52</v>
      </c>
      <c r="I120" s="19">
        <v>502720.05</v>
      </c>
      <c r="J120" s="19">
        <v>3340966.5300000003</v>
      </c>
      <c r="K120" s="19">
        <v>1325396.68</v>
      </c>
      <c r="L120" s="19">
        <v>2454556.79</v>
      </c>
      <c r="M120" s="19">
        <v>8556940.9300000016</v>
      </c>
      <c r="N120" s="19">
        <f t="shared" si="1"/>
        <v>94371373.437184915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</row>
    <row r="121" spans="1:24" ht="15.75" x14ac:dyDescent="0.25">
      <c r="A121" s="38"/>
      <c r="B121" s="38"/>
      <c r="C121" s="39"/>
      <c r="D121" s="40" t="s">
        <v>117</v>
      </c>
      <c r="E121" s="19">
        <v>109135286.85000001</v>
      </c>
      <c r="F121" s="19">
        <v>6504079.5345259141</v>
      </c>
      <c r="G121" s="19">
        <v>1885749.37</v>
      </c>
      <c r="H121" s="19">
        <v>955013.67000000016</v>
      </c>
      <c r="I121" s="19">
        <v>353587.79</v>
      </c>
      <c r="J121" s="19">
        <v>5738617.9800000004</v>
      </c>
      <c r="K121" s="19">
        <v>1064895.8599999999</v>
      </c>
      <c r="L121" s="19">
        <v>4231867.6499999994</v>
      </c>
      <c r="M121" s="19">
        <v>14752901.459999995</v>
      </c>
      <c r="N121" s="19">
        <f t="shared" si="1"/>
        <v>144622000.16452596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  <row r="122" spans="1:24" ht="15.75" x14ac:dyDescent="0.25">
      <c r="A122" s="38"/>
      <c r="B122" s="38"/>
      <c r="C122" s="39"/>
      <c r="D122" s="40" t="s">
        <v>118</v>
      </c>
      <c r="E122" s="19">
        <v>59979640.640000001</v>
      </c>
      <c r="F122" s="19">
        <v>6362737.9626703337</v>
      </c>
      <c r="G122" s="19">
        <v>1035637.8700000001</v>
      </c>
      <c r="H122" s="19">
        <v>643519.18999999994</v>
      </c>
      <c r="I122" s="19">
        <v>355993.13999999996</v>
      </c>
      <c r="J122" s="19">
        <v>3150239.0300000003</v>
      </c>
      <c r="K122" s="19">
        <v>717561.4</v>
      </c>
      <c r="L122" s="19">
        <v>2325790.7800000003</v>
      </c>
      <c r="M122" s="19">
        <v>8108044.299999998</v>
      </c>
      <c r="N122" s="19">
        <f t="shared" si="1"/>
        <v>82679164.312670335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</row>
    <row r="123" spans="1:24" ht="15.75" x14ac:dyDescent="0.25">
      <c r="A123" s="38"/>
      <c r="B123" s="38"/>
      <c r="C123" s="39"/>
      <c r="D123" s="40" t="s">
        <v>119</v>
      </c>
      <c r="E123" s="19">
        <v>67080387.959999993</v>
      </c>
      <c r="F123" s="19">
        <v>6985920.9736464452</v>
      </c>
      <c r="G123" s="19">
        <v>1155109.6700000002</v>
      </c>
      <c r="H123" s="19">
        <v>270433.77999999997</v>
      </c>
      <c r="I123" s="19">
        <v>129889.4</v>
      </c>
      <c r="J123" s="19">
        <v>3526749.73</v>
      </c>
      <c r="K123" s="19">
        <v>301549.45</v>
      </c>
      <c r="L123" s="19">
        <v>2601131.9300000002</v>
      </c>
      <c r="M123" s="19">
        <v>9067923.0800000001</v>
      </c>
      <c r="N123" s="19">
        <f t="shared" si="1"/>
        <v>91119095.973646462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</row>
    <row r="124" spans="1:24" ht="15.75" x14ac:dyDescent="0.25">
      <c r="A124" s="38"/>
      <c r="B124" s="38"/>
      <c r="C124" s="39"/>
      <c r="D124" s="40" t="s">
        <v>120</v>
      </c>
      <c r="E124" s="19">
        <v>203705270.13000003</v>
      </c>
      <c r="F124" s="19">
        <v>3096295.75</v>
      </c>
      <c r="G124" s="19">
        <v>3100070.9400000004</v>
      </c>
      <c r="H124" s="19">
        <v>8141332.7299999995</v>
      </c>
      <c r="I124" s="19">
        <v>2560881.5631968793</v>
      </c>
      <c r="J124" s="19">
        <v>10746547.809999999</v>
      </c>
      <c r="K124" s="19">
        <v>9078059.4900000002</v>
      </c>
      <c r="L124" s="19">
        <v>7898947.0099999998</v>
      </c>
      <c r="M124" s="19">
        <v>27536868.630000003</v>
      </c>
      <c r="N124" s="19">
        <f t="shared" si="1"/>
        <v>275864274.05319691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</row>
    <row r="125" spans="1:24" ht="15.75" x14ac:dyDescent="0.25">
      <c r="A125" s="38"/>
      <c r="B125" s="38"/>
      <c r="C125" s="39"/>
      <c r="D125" s="40" t="s">
        <v>121</v>
      </c>
      <c r="E125" s="19">
        <v>547379379.99000001</v>
      </c>
      <c r="F125" s="19">
        <v>7931660.5300000012</v>
      </c>
      <c r="G125" s="19">
        <v>9566325.8900000006</v>
      </c>
      <c r="H125" s="19">
        <v>11317160.449999999</v>
      </c>
      <c r="I125" s="19">
        <v>8565541.3846031204</v>
      </c>
      <c r="J125" s="19">
        <v>28908888.459999997</v>
      </c>
      <c r="K125" s="19">
        <v>12619292.079999998</v>
      </c>
      <c r="L125" s="19">
        <v>21225376.820000004</v>
      </c>
      <c r="M125" s="19">
        <v>73994717.900000006</v>
      </c>
      <c r="N125" s="19">
        <f t="shared" si="1"/>
        <v>721508343.50460327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 spans="1:24" ht="15.75" x14ac:dyDescent="0.25">
      <c r="A126" s="38"/>
      <c r="B126" s="38"/>
      <c r="C126" s="39"/>
      <c r="D126" s="40" t="s">
        <v>122</v>
      </c>
      <c r="E126" s="19">
        <v>385256828.68000001</v>
      </c>
      <c r="F126" s="19">
        <v>3763412.37</v>
      </c>
      <c r="G126" s="19">
        <v>5799960.1400000006</v>
      </c>
      <c r="H126" s="19">
        <v>14492280.220000001</v>
      </c>
      <c r="I126" s="19">
        <v>0</v>
      </c>
      <c r="J126" s="19">
        <v>20259995.210000001</v>
      </c>
      <c r="K126" s="19">
        <v>16159735.279999997</v>
      </c>
      <c r="L126" s="19">
        <v>14938854.859999999</v>
      </c>
      <c r="M126" s="19">
        <v>52078999</v>
      </c>
      <c r="N126" s="19">
        <f t="shared" si="1"/>
        <v>512750065.75999999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 spans="1:24" ht="15.75" x14ac:dyDescent="0.25">
      <c r="A127" s="38"/>
      <c r="B127" s="38"/>
      <c r="C127" s="39"/>
      <c r="D127" s="40" t="s">
        <v>123</v>
      </c>
      <c r="E127" s="19">
        <v>149342752.97999999</v>
      </c>
      <c r="F127" s="19">
        <v>5821744.1342949206</v>
      </c>
      <c r="G127" s="19">
        <v>2643317.41</v>
      </c>
      <c r="H127" s="19">
        <v>5635218.1000000006</v>
      </c>
      <c r="I127" s="19">
        <v>2244200.0299999998</v>
      </c>
      <c r="J127" s="19">
        <v>7890156.7599999998</v>
      </c>
      <c r="K127" s="19">
        <v>6283595.9699999997</v>
      </c>
      <c r="L127" s="19">
        <v>5790966.6799999997</v>
      </c>
      <c r="M127" s="19">
        <v>20188145.280000005</v>
      </c>
      <c r="N127" s="19">
        <f t="shared" si="1"/>
        <v>205840097.34429491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 spans="1:24" ht="15.75" x14ac:dyDescent="0.25">
      <c r="A128" s="38"/>
      <c r="B128" s="38"/>
      <c r="C128" s="39"/>
      <c r="D128" s="40" t="s">
        <v>124</v>
      </c>
      <c r="E128" s="19">
        <v>180405942.56</v>
      </c>
      <c r="F128" s="19">
        <v>8220150.635120105</v>
      </c>
      <c r="G128" s="19">
        <v>3169786.37</v>
      </c>
      <c r="H128" s="19">
        <v>2821148.7399999998</v>
      </c>
      <c r="I128" s="19">
        <v>909225.74</v>
      </c>
      <c r="J128" s="19">
        <v>9547309.9900000002</v>
      </c>
      <c r="K128" s="19">
        <v>3145744.9899999998</v>
      </c>
      <c r="L128" s="19">
        <v>6995484.0399999991</v>
      </c>
      <c r="M128" s="19">
        <v>24387265.740000006</v>
      </c>
      <c r="N128" s="19">
        <f t="shared" si="1"/>
        <v>239602058.80512014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</row>
    <row r="129" spans="1:24" ht="15.75" x14ac:dyDescent="0.25">
      <c r="A129" s="38"/>
      <c r="B129" s="38"/>
      <c r="C129" s="39"/>
      <c r="D129" s="40" t="s">
        <v>125</v>
      </c>
      <c r="E129" s="19">
        <v>97756545.560000002</v>
      </c>
      <c r="F129" s="19">
        <v>2906339.4386564051</v>
      </c>
      <c r="G129" s="19">
        <v>1738380.5399999998</v>
      </c>
      <c r="H129" s="19">
        <v>2994594.51</v>
      </c>
      <c r="I129" s="19">
        <v>916441.81000000017</v>
      </c>
      <c r="J129" s="19">
        <v>5147215.93</v>
      </c>
      <c r="K129" s="19">
        <v>3339147.11</v>
      </c>
      <c r="L129" s="19">
        <v>3790641.5700000003</v>
      </c>
      <c r="M129" s="19">
        <v>13214724.949999996</v>
      </c>
      <c r="N129" s="19">
        <f t="shared" si="1"/>
        <v>131804031.41865641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 spans="1:24" ht="15.75" x14ac:dyDescent="0.25">
      <c r="A130" s="38"/>
      <c r="B130" s="38"/>
      <c r="C130" s="39"/>
      <c r="D130" s="40" t="s">
        <v>126</v>
      </c>
      <c r="E130" s="19">
        <v>45674937.249999993</v>
      </c>
      <c r="F130" s="19">
        <v>2941511.5226807655</v>
      </c>
      <c r="G130" s="19">
        <v>789380.79999999993</v>
      </c>
      <c r="H130" s="19">
        <v>273973.49999999994</v>
      </c>
      <c r="I130" s="19">
        <v>156348.34999999995</v>
      </c>
      <c r="J130" s="19">
        <v>2402568.65</v>
      </c>
      <c r="K130" s="19">
        <v>305496.43</v>
      </c>
      <c r="L130" s="19">
        <v>1771106.5099999998</v>
      </c>
      <c r="M130" s="19">
        <v>6174334.7100000018</v>
      </c>
      <c r="N130" s="19">
        <f t="shared" si="1"/>
        <v>60489657.722680755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</row>
    <row r="131" spans="1:24" ht="15.75" x14ac:dyDescent="0.25">
      <c r="A131" s="38"/>
      <c r="B131" s="38"/>
      <c r="C131" s="39"/>
      <c r="D131" s="40" t="s">
        <v>127</v>
      </c>
      <c r="E131" s="19">
        <v>283090697.11000007</v>
      </c>
      <c r="F131" s="19">
        <v>25424643.650689635</v>
      </c>
      <c r="G131" s="19">
        <v>4156196.43</v>
      </c>
      <c r="H131" s="19">
        <v>3484490.37</v>
      </c>
      <c r="I131" s="19">
        <v>1907449.75</v>
      </c>
      <c r="J131" s="19">
        <v>14905909.23</v>
      </c>
      <c r="K131" s="19">
        <v>3885409.4499999997</v>
      </c>
      <c r="L131" s="19">
        <v>10977224.51</v>
      </c>
      <c r="M131" s="19">
        <v>38268186.440000013</v>
      </c>
      <c r="N131" s="19">
        <f t="shared" si="1"/>
        <v>386100206.94068974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</row>
    <row r="132" spans="1:24" ht="15.75" x14ac:dyDescent="0.25">
      <c r="A132" s="38"/>
      <c r="B132" s="38"/>
      <c r="C132" s="39"/>
      <c r="D132" s="40" t="s">
        <v>128</v>
      </c>
      <c r="E132" s="19">
        <v>87172510.070000008</v>
      </c>
      <c r="F132" s="19">
        <v>7583288.0752750346</v>
      </c>
      <c r="G132" s="19">
        <v>1515552.04</v>
      </c>
      <c r="H132" s="19">
        <v>431136.6</v>
      </c>
      <c r="I132" s="19">
        <v>141916.20000000001</v>
      </c>
      <c r="J132" s="19">
        <v>4605546.99</v>
      </c>
      <c r="K132" s="19">
        <v>480742.42000000004</v>
      </c>
      <c r="L132" s="19">
        <v>3380231.2700000005</v>
      </c>
      <c r="M132" s="19">
        <v>11783975.08</v>
      </c>
      <c r="N132" s="19">
        <f t="shared" si="1"/>
        <v>117094898.74527504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</row>
    <row r="133" spans="1:24" ht="15.75" x14ac:dyDescent="0.25">
      <c r="A133" s="38"/>
      <c r="B133" s="38"/>
      <c r="C133" s="39"/>
      <c r="D133" s="40" t="s">
        <v>129</v>
      </c>
      <c r="E133" s="19">
        <v>383479061.66999996</v>
      </c>
      <c r="F133" s="19">
        <v>7211623.0800000001</v>
      </c>
      <c r="G133" s="19">
        <v>13420580.75</v>
      </c>
      <c r="H133" s="19">
        <v>19037267.760000002</v>
      </c>
      <c r="I133" s="19">
        <v>0</v>
      </c>
      <c r="J133" s="19">
        <v>20286368.050000001</v>
      </c>
      <c r="K133" s="19">
        <v>21227660.66</v>
      </c>
      <c r="L133" s="19">
        <v>14869919.609999998</v>
      </c>
      <c r="M133" s="19">
        <v>51838680.819999993</v>
      </c>
      <c r="N133" s="19">
        <f t="shared" si="1"/>
        <v>531371162.39999998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</row>
    <row r="134" spans="1:24" ht="15.75" x14ac:dyDescent="0.25">
      <c r="A134" s="38"/>
      <c r="B134" s="38"/>
      <c r="C134" s="39"/>
      <c r="D134" s="40" t="s">
        <v>130</v>
      </c>
      <c r="E134" s="19">
        <v>18131158.719999999</v>
      </c>
      <c r="F134" s="19">
        <v>827184.09404828493</v>
      </c>
      <c r="G134" s="19">
        <v>318794.53999999998</v>
      </c>
      <c r="H134" s="19">
        <v>81413.27</v>
      </c>
      <c r="I134" s="19">
        <v>26458.969999999998</v>
      </c>
      <c r="J134" s="19">
        <v>962817.85</v>
      </c>
      <c r="K134" s="19">
        <v>90780.599999999991</v>
      </c>
      <c r="L134" s="19">
        <v>703059.18</v>
      </c>
      <c r="M134" s="19">
        <v>2450967.9800000004</v>
      </c>
      <c r="N134" s="19">
        <f t="shared" si="1"/>
        <v>23592635.204048283</v>
      </c>
      <c r="O134" s="41"/>
      <c r="P134" s="41"/>
      <c r="Q134" s="41"/>
      <c r="R134" s="41"/>
      <c r="S134" s="41"/>
      <c r="T134" s="41"/>
      <c r="U134" s="41"/>
      <c r="V134" s="41"/>
      <c r="W134" s="41"/>
      <c r="X134" s="41"/>
    </row>
    <row r="135" spans="1:24" ht="15.75" x14ac:dyDescent="0.25">
      <c r="A135" s="38"/>
      <c r="B135" s="38"/>
      <c r="C135" s="39"/>
      <c r="D135" s="40" t="s">
        <v>131</v>
      </c>
      <c r="E135" s="19">
        <v>98259687.170000002</v>
      </c>
      <c r="F135" s="19">
        <v>3792898.9177582292</v>
      </c>
      <c r="G135" s="19">
        <v>1047278.24</v>
      </c>
      <c r="H135" s="19">
        <v>294503.82000000007</v>
      </c>
      <c r="I135" s="19">
        <v>194834.09999999998</v>
      </c>
      <c r="J135" s="19">
        <v>5222817.41</v>
      </c>
      <c r="K135" s="19">
        <v>328388.94</v>
      </c>
      <c r="L135" s="19">
        <v>3810151.54</v>
      </c>
      <c r="M135" s="19">
        <v>13282738.209999995</v>
      </c>
      <c r="N135" s="19">
        <f t="shared" si="1"/>
        <v>126233298.3477582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/>
    </row>
    <row r="136" spans="1:24" ht="15.75" x14ac:dyDescent="0.25">
      <c r="A136" s="38"/>
      <c r="B136" s="38"/>
      <c r="C136" s="39"/>
      <c r="D136" s="40" t="s">
        <v>132</v>
      </c>
      <c r="E136" s="19">
        <v>181897306.03999999</v>
      </c>
      <c r="F136" s="19">
        <v>15790714.488996614</v>
      </c>
      <c r="G136" s="19">
        <v>3173791.85</v>
      </c>
      <c r="H136" s="19">
        <v>1374115.32</v>
      </c>
      <c r="I136" s="19">
        <v>661473.76</v>
      </c>
      <c r="J136" s="19">
        <v>9619258.9000000022</v>
      </c>
      <c r="K136" s="19">
        <v>1532218.5699999998</v>
      </c>
      <c r="L136" s="19">
        <v>7053313.6099999994</v>
      </c>
      <c r="M136" s="19">
        <v>24588868.300000004</v>
      </c>
      <c r="N136" s="19">
        <f t="shared" si="1"/>
        <v>245691060.83899659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/>
    </row>
    <row r="137" spans="1:24" ht="15.75" x14ac:dyDescent="0.25">
      <c r="A137" s="38"/>
      <c r="B137" s="38"/>
      <c r="C137" s="39"/>
      <c r="D137" s="40" t="s">
        <v>133</v>
      </c>
      <c r="E137" s="19">
        <v>161462015.53</v>
      </c>
      <c r="F137" s="19">
        <v>19756624.949339274</v>
      </c>
      <c r="G137" s="19">
        <v>2420366.9800000004</v>
      </c>
      <c r="H137" s="19">
        <v>2068606.3999999997</v>
      </c>
      <c r="I137" s="19">
        <v>880361.43999999983</v>
      </c>
      <c r="J137" s="19">
        <v>8547840.7299999986</v>
      </c>
      <c r="K137" s="19">
        <v>2306616.5099999998</v>
      </c>
      <c r="L137" s="19">
        <v>6260907.5099999998</v>
      </c>
      <c r="M137" s="19">
        <v>21826426.910000008</v>
      </c>
      <c r="N137" s="19">
        <f t="shared" si="1"/>
        <v>225529766.95933923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</row>
    <row r="138" spans="1:24" ht="15.75" x14ac:dyDescent="0.25">
      <c r="A138" s="38"/>
      <c r="B138" s="38"/>
      <c r="C138" s="39"/>
      <c r="D138" s="40" t="s">
        <v>134</v>
      </c>
      <c r="E138" s="19">
        <v>284620763.71000004</v>
      </c>
      <c r="F138" s="19">
        <v>5613075.3900000006</v>
      </c>
      <c r="G138" s="19">
        <v>4317799.22</v>
      </c>
      <c r="H138" s="19">
        <v>12307571.270000001</v>
      </c>
      <c r="I138" s="19">
        <v>6319610.290397604</v>
      </c>
      <c r="J138" s="19">
        <v>15038172.070000002</v>
      </c>
      <c r="K138" s="19">
        <v>13723657.77</v>
      </c>
      <c r="L138" s="19">
        <v>11036555.02</v>
      </c>
      <c r="M138" s="19">
        <v>38475020.479999997</v>
      </c>
      <c r="N138" s="19">
        <f t="shared" si="1"/>
        <v>391452225.22039759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</row>
    <row r="139" spans="1:24" ht="15.75" x14ac:dyDescent="0.25">
      <c r="A139" s="38"/>
      <c r="B139" s="38"/>
      <c r="C139" s="39"/>
      <c r="D139" s="40" t="s">
        <v>135</v>
      </c>
      <c r="E139" s="19">
        <v>40124898.079999998</v>
      </c>
      <c r="F139" s="19">
        <v>2897219.5823384197</v>
      </c>
      <c r="G139" s="19">
        <v>692653.46</v>
      </c>
      <c r="H139" s="19">
        <v>147251.88</v>
      </c>
      <c r="I139" s="19">
        <v>134700.10999999999</v>
      </c>
      <c r="J139" s="19">
        <v>2110652.98</v>
      </c>
      <c r="K139" s="19">
        <v>164194.44</v>
      </c>
      <c r="L139" s="19">
        <v>1555896.1399999997</v>
      </c>
      <c r="M139" s="19">
        <v>5424080.9700000025</v>
      </c>
      <c r="N139" s="19">
        <f t="shared" ref="N139:N144" si="2">SUM(E139:M139)</f>
        <v>53251547.642338425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41"/>
    </row>
    <row r="140" spans="1:24" ht="15.75" x14ac:dyDescent="0.25">
      <c r="A140" s="38"/>
      <c r="B140" s="38"/>
      <c r="C140" s="39"/>
      <c r="D140" s="40" t="s">
        <v>136</v>
      </c>
      <c r="E140" s="19">
        <v>108732773.61000003</v>
      </c>
      <c r="F140" s="19">
        <v>12836491.13936075</v>
      </c>
      <c r="G140" s="19">
        <v>1882538.1</v>
      </c>
      <c r="H140" s="19">
        <v>1282082.8599999999</v>
      </c>
      <c r="I140" s="19">
        <v>550827.22</v>
      </c>
      <c r="J140" s="19">
        <v>5720220.2899999991</v>
      </c>
      <c r="K140" s="19">
        <v>1429596.99</v>
      </c>
      <c r="L140" s="19">
        <v>4216259.7100000009</v>
      </c>
      <c r="M140" s="19">
        <v>14698489.569999995</v>
      </c>
      <c r="N140" s="19">
        <f t="shared" si="2"/>
        <v>151349279.48936075</v>
      </c>
      <c r="O140" s="41"/>
      <c r="P140" s="41"/>
      <c r="Q140" s="41"/>
      <c r="R140" s="41"/>
      <c r="S140" s="41"/>
      <c r="T140" s="41"/>
      <c r="U140" s="41"/>
      <c r="V140" s="41"/>
      <c r="W140" s="41"/>
      <c r="X140" s="41"/>
    </row>
    <row r="141" spans="1:24" ht="15.75" x14ac:dyDescent="0.25">
      <c r="A141" s="38"/>
      <c r="B141" s="38"/>
      <c r="C141" s="39"/>
      <c r="D141" s="40" t="s">
        <v>137</v>
      </c>
      <c r="E141" s="19">
        <v>409131543.69999999</v>
      </c>
      <c r="F141" s="19">
        <v>7795989.9499999993</v>
      </c>
      <c r="G141" s="19">
        <v>7110307.0599999996</v>
      </c>
      <c r="H141" s="19">
        <v>6593771.54</v>
      </c>
      <c r="I141" s="19">
        <v>5944464.2085988279</v>
      </c>
      <c r="J141" s="19">
        <v>21565936.600000001</v>
      </c>
      <c r="K141" s="19">
        <v>7352438.7800000003</v>
      </c>
      <c r="L141" s="19">
        <v>15864629.269999998</v>
      </c>
      <c r="M141" s="19">
        <v>55306381.99000001</v>
      </c>
      <c r="N141" s="19">
        <f t="shared" si="2"/>
        <v>536665463.09859884</v>
      </c>
      <c r="O141" s="41"/>
      <c r="P141" s="41"/>
      <c r="Q141" s="41"/>
      <c r="R141" s="41"/>
      <c r="S141" s="41"/>
      <c r="T141" s="41"/>
      <c r="U141" s="41"/>
      <c r="V141" s="41"/>
      <c r="W141" s="41"/>
      <c r="X141" s="41"/>
    </row>
    <row r="142" spans="1:24" ht="15.75" x14ac:dyDescent="0.25">
      <c r="A142" s="38"/>
      <c r="B142" s="38"/>
      <c r="C142" s="39"/>
      <c r="D142" s="40" t="s">
        <v>138</v>
      </c>
      <c r="E142" s="19">
        <v>126298866.69000001</v>
      </c>
      <c r="F142" s="19">
        <v>1306102.5299999998</v>
      </c>
      <c r="G142" s="19">
        <v>1889452.2899999998</v>
      </c>
      <c r="H142" s="19">
        <v>1087398.82</v>
      </c>
      <c r="I142" s="19">
        <v>488287.9</v>
      </c>
      <c r="J142" s="19">
        <v>6669622.3600000013</v>
      </c>
      <c r="K142" s="19">
        <v>1212512.97</v>
      </c>
      <c r="L142" s="19">
        <v>4897408.8099999996</v>
      </c>
      <c r="M142" s="19">
        <v>17073073.200000003</v>
      </c>
      <c r="N142" s="19">
        <f t="shared" si="2"/>
        <v>160922725.57000005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41"/>
    </row>
    <row r="143" spans="1:24" ht="15.75" x14ac:dyDescent="0.25">
      <c r="A143" s="38"/>
      <c r="B143" s="38"/>
      <c r="C143" s="39"/>
      <c r="D143" s="40" t="s">
        <v>139</v>
      </c>
      <c r="E143" s="19">
        <v>157204663.36000001</v>
      </c>
      <c r="F143" s="19">
        <v>6286946.4147952702</v>
      </c>
      <c r="G143" s="19">
        <v>2761584.66</v>
      </c>
      <c r="H143" s="19">
        <v>1568091.43</v>
      </c>
      <c r="I143" s="19">
        <v>476261.11000000004</v>
      </c>
      <c r="J143" s="19">
        <v>8318095.6899999995</v>
      </c>
      <c r="K143" s="19">
        <v>1748513.1800000002</v>
      </c>
      <c r="L143" s="19">
        <v>6095822.8899999997</v>
      </c>
      <c r="M143" s="19">
        <v>21250918.669999991</v>
      </c>
      <c r="N143" s="19">
        <f t="shared" si="2"/>
        <v>205710897.40479529</v>
      </c>
      <c r="O143" s="41"/>
      <c r="P143" s="41"/>
      <c r="Q143" s="41"/>
      <c r="R143" s="41"/>
      <c r="S143" s="41"/>
      <c r="T143" s="41"/>
      <c r="U143" s="41"/>
      <c r="V143" s="41"/>
      <c r="W143" s="41"/>
      <c r="X143" s="41"/>
    </row>
    <row r="144" spans="1:24" ht="15.75" x14ac:dyDescent="0.25">
      <c r="A144" s="38"/>
      <c r="B144" s="38"/>
      <c r="C144" s="39"/>
      <c r="D144" s="42" t="s">
        <v>140</v>
      </c>
      <c r="E144" s="19">
        <v>142285869.23000002</v>
      </c>
      <c r="F144" s="19">
        <v>7552912.2390456796</v>
      </c>
      <c r="G144" s="19">
        <v>2178903.2700000005</v>
      </c>
      <c r="H144" s="19">
        <v>6741731.4400000004</v>
      </c>
      <c r="I144" s="19">
        <v>1758317.5099999998</v>
      </c>
      <c r="J144" s="19">
        <v>7524722.2999999998</v>
      </c>
      <c r="K144" s="19">
        <v>7517422.6599999992</v>
      </c>
      <c r="L144" s="19">
        <v>5517326.46</v>
      </c>
      <c r="M144" s="19">
        <v>19234195.739999998</v>
      </c>
      <c r="N144" s="43">
        <f t="shared" si="2"/>
        <v>200311400.84904572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</row>
    <row r="145" spans="1:24" ht="24.75" customHeight="1" x14ac:dyDescent="0.2">
      <c r="A145" s="28"/>
      <c r="B145" s="33"/>
      <c r="C145" s="44"/>
      <c r="D145" s="45" t="s">
        <v>141</v>
      </c>
      <c r="E145" s="46">
        <f>SUM(E10:E144)</f>
        <v>25802134287.030006</v>
      </c>
      <c r="F145" s="46">
        <f t="shared" ref="F145:N145" si="3">SUM(F10:F144)</f>
        <v>1028434430.1167603</v>
      </c>
      <c r="G145" s="46">
        <f t="shared" si="3"/>
        <v>421608598.10000038</v>
      </c>
      <c r="H145" s="46">
        <f t="shared" si="3"/>
        <v>707941980.96000016</v>
      </c>
      <c r="I145" s="46">
        <f t="shared" si="3"/>
        <v>240535909.38999999</v>
      </c>
      <c r="J145" s="46">
        <f t="shared" si="3"/>
        <v>1332393842.3699994</v>
      </c>
      <c r="K145" s="46">
        <f t="shared" si="3"/>
        <v>761988631.47000027</v>
      </c>
      <c r="L145" s="46">
        <f t="shared" si="3"/>
        <v>1000512600.5799997</v>
      </c>
      <c r="M145" s="46">
        <f t="shared" si="3"/>
        <v>3487931174.250001</v>
      </c>
      <c r="N145" s="46">
        <f t="shared" si="3"/>
        <v>34783481454.266747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</row>
    <row r="148" spans="1:24" x14ac:dyDescent="0.2">
      <c r="H148" s="41"/>
    </row>
    <row r="149" spans="1:24" x14ac:dyDescent="0.2">
      <c r="H149" s="41"/>
    </row>
    <row r="161" spans="1:16" x14ac:dyDescent="0.2">
      <c r="A161" s="27"/>
      <c r="B161" s="27"/>
      <c r="C161" s="27"/>
      <c r="O161" s="27"/>
      <c r="P161" s="27"/>
    </row>
    <row r="162" spans="1:16" x14ac:dyDescent="0.2">
      <c r="A162" s="27"/>
      <c r="B162" s="27"/>
      <c r="C162" s="27"/>
      <c r="O162" s="27"/>
      <c r="P162" s="27"/>
    </row>
    <row r="163" spans="1:16" x14ac:dyDescent="0.2">
      <c r="A163" s="27"/>
      <c r="B163" s="27"/>
      <c r="C163" s="27"/>
      <c r="O163" s="27"/>
      <c r="P163" s="27"/>
    </row>
    <row r="164" spans="1:16" x14ac:dyDescent="0.2">
      <c r="A164" s="27"/>
      <c r="B164" s="27"/>
      <c r="C164" s="27"/>
      <c r="O164" s="27"/>
      <c r="P164" s="27"/>
    </row>
    <row r="165" spans="1:16" x14ac:dyDescent="0.2">
      <c r="A165" s="27"/>
      <c r="B165" s="27"/>
      <c r="C165" s="27"/>
      <c r="O165" s="27"/>
      <c r="P165" s="27"/>
    </row>
    <row r="166" spans="1:16" x14ac:dyDescent="0.2">
      <c r="A166" s="27"/>
      <c r="B166" s="27"/>
      <c r="C166" s="27"/>
      <c r="O166" s="27"/>
      <c r="P166" s="27"/>
    </row>
    <row r="167" spans="1:16" x14ac:dyDescent="0.2">
      <c r="A167" s="27"/>
      <c r="B167" s="27"/>
      <c r="C167" s="27"/>
      <c r="O167" s="27"/>
      <c r="P167" s="27"/>
    </row>
    <row r="168" spans="1:16" x14ac:dyDescent="0.2">
      <c r="A168" s="27"/>
      <c r="B168" s="27"/>
      <c r="C168" s="27"/>
      <c r="O168" s="27"/>
      <c r="P168" s="27"/>
    </row>
    <row r="169" spans="1:16" x14ac:dyDescent="0.2">
      <c r="A169" s="27"/>
      <c r="B169" s="27"/>
      <c r="C169" s="27"/>
      <c r="O169" s="27"/>
      <c r="P169" s="27"/>
    </row>
    <row r="170" spans="1:16" x14ac:dyDescent="0.2">
      <c r="A170" s="27"/>
      <c r="B170" s="27"/>
      <c r="C170" s="27"/>
      <c r="O170" s="27"/>
      <c r="P170" s="27"/>
    </row>
    <row r="171" spans="1:16" x14ac:dyDescent="0.2">
      <c r="A171" s="27"/>
      <c r="B171" s="27"/>
      <c r="C171" s="27"/>
      <c r="O171" s="27"/>
      <c r="P171" s="27"/>
    </row>
    <row r="172" spans="1:16" x14ac:dyDescent="0.2">
      <c r="A172" s="27"/>
      <c r="B172" s="27"/>
      <c r="C172" s="27"/>
      <c r="O172" s="27"/>
      <c r="P172" s="27"/>
    </row>
    <row r="173" spans="1:16" x14ac:dyDescent="0.2">
      <c r="A173" s="27"/>
      <c r="B173" s="27"/>
      <c r="C173" s="27"/>
      <c r="O173" s="27"/>
      <c r="P173" s="27"/>
    </row>
    <row r="174" spans="1:16" x14ac:dyDescent="0.2">
      <c r="A174" s="27"/>
      <c r="B174" s="27"/>
      <c r="C174" s="27"/>
      <c r="O174" s="27"/>
      <c r="P174" s="27"/>
    </row>
    <row r="175" spans="1:16" x14ac:dyDescent="0.2">
      <c r="A175" s="27"/>
      <c r="B175" s="27"/>
      <c r="C175" s="27"/>
      <c r="O175" s="27"/>
      <c r="P175" s="27"/>
    </row>
    <row r="176" spans="1:16" x14ac:dyDescent="0.2">
      <c r="A176" s="27"/>
      <c r="B176" s="27"/>
      <c r="C176" s="27"/>
      <c r="O176" s="27"/>
      <c r="P176" s="27"/>
    </row>
    <row r="177" spans="1:16" x14ac:dyDescent="0.2">
      <c r="A177" s="27"/>
      <c r="B177" s="27"/>
      <c r="C177" s="27"/>
      <c r="O177" s="27"/>
      <c r="P177" s="27"/>
    </row>
    <row r="178" spans="1:16" x14ac:dyDescent="0.2">
      <c r="A178" s="27"/>
      <c r="B178" s="27"/>
      <c r="C178" s="27"/>
      <c r="O178" s="27"/>
      <c r="P178" s="27"/>
    </row>
    <row r="179" spans="1:16" x14ac:dyDescent="0.2">
      <c r="A179" s="27"/>
      <c r="B179" s="27"/>
      <c r="C179" s="27"/>
      <c r="O179" s="27"/>
      <c r="P179" s="27"/>
    </row>
    <row r="180" spans="1:16" x14ac:dyDescent="0.2">
      <c r="A180" s="27"/>
      <c r="B180" s="27"/>
      <c r="C180" s="27"/>
      <c r="O180" s="27"/>
      <c r="P180" s="27"/>
    </row>
    <row r="181" spans="1:16" x14ac:dyDescent="0.2">
      <c r="A181" s="27"/>
      <c r="B181" s="27"/>
      <c r="C181" s="27"/>
      <c r="O181" s="27"/>
      <c r="P181" s="27"/>
    </row>
    <row r="182" spans="1:16" x14ac:dyDescent="0.2">
      <c r="A182" s="27"/>
      <c r="B182" s="27"/>
      <c r="C182" s="27"/>
      <c r="O182" s="27"/>
      <c r="P182" s="27"/>
    </row>
    <row r="183" spans="1:16" x14ac:dyDescent="0.2">
      <c r="A183" s="27"/>
      <c r="B183" s="27"/>
      <c r="C183" s="27"/>
      <c r="O183" s="27"/>
      <c r="P183" s="27"/>
    </row>
    <row r="184" spans="1:16" x14ac:dyDescent="0.2">
      <c r="A184" s="27"/>
      <c r="B184" s="27"/>
      <c r="C184" s="27"/>
      <c r="O184" s="27"/>
      <c r="P184" s="27"/>
    </row>
    <row r="185" spans="1:16" x14ac:dyDescent="0.2">
      <c r="A185" s="27"/>
      <c r="B185" s="27"/>
      <c r="C185" s="27"/>
      <c r="O185" s="27"/>
      <c r="P185" s="27"/>
    </row>
    <row r="186" spans="1:16" x14ac:dyDescent="0.2">
      <c r="A186" s="27"/>
      <c r="B186" s="27"/>
      <c r="C186" s="27"/>
      <c r="O186" s="27"/>
      <c r="P186" s="27"/>
    </row>
    <row r="187" spans="1:16" x14ac:dyDescent="0.2">
      <c r="A187" s="27"/>
      <c r="B187" s="27"/>
      <c r="C187" s="27"/>
      <c r="O187" s="27"/>
      <c r="P187" s="27"/>
    </row>
    <row r="188" spans="1:16" x14ac:dyDescent="0.2">
      <c r="A188" s="27"/>
      <c r="B188" s="27"/>
      <c r="C188" s="27"/>
      <c r="O188" s="27"/>
      <c r="P188" s="27"/>
    </row>
    <row r="189" spans="1:16" x14ac:dyDescent="0.2">
      <c r="A189" s="27"/>
      <c r="B189" s="27"/>
      <c r="C189" s="27"/>
      <c r="O189" s="27"/>
      <c r="P189" s="27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1" fitToHeight="7" orientation="landscape" r:id="rId1"/>
  <headerFooter alignWithMargins="0">
    <oddFooter>&amp;C&amp;"Arial,Normal"MINISTERIO DE ECONOMÍA - SUBSECRETARÍA DE COORDINACIÓN ECONÓMICA
Dirección Provincial de Coordinación Municipal y Programas de Desarrollo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4"/>
    <pageSetUpPr fitToPage="1"/>
  </sheetPr>
  <dimension ref="A1:V149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8" width="21.33203125" style="2" customWidth="1"/>
    <col min="9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9.7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12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156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166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/>
      <c r="K9" s="17"/>
      <c r="L9" s="17"/>
      <c r="M9" s="17"/>
      <c r="N9" s="16" t="s">
        <v>195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6324149.2851818614</v>
      </c>
      <c r="F10" s="19">
        <v>1513930.5823072414</v>
      </c>
      <c r="G10" s="19">
        <v>468895</v>
      </c>
      <c r="H10" s="19">
        <v>64560.72036485</v>
      </c>
      <c r="I10" s="19"/>
      <c r="J10" s="19"/>
      <c r="K10" s="19"/>
      <c r="L10" s="19"/>
      <c r="M10" s="19"/>
      <c r="N10" s="20">
        <f t="shared" ref="N10:N73" si="0">SUM(E10:M10)</f>
        <v>8371535.5878539532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5259486.906535212</v>
      </c>
      <c r="F11" s="19">
        <v>1144341.4955108857</v>
      </c>
      <c r="G11" s="19">
        <v>392553</v>
      </c>
      <c r="H11" s="19">
        <v>45232.603510279994</v>
      </c>
      <c r="I11" s="19"/>
      <c r="J11" s="19"/>
      <c r="K11" s="19"/>
      <c r="L11" s="19"/>
      <c r="M11" s="19"/>
      <c r="N11" s="20">
        <f t="shared" si="0"/>
        <v>6841614.0055563776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2327815.3325472567</v>
      </c>
      <c r="F12" s="19">
        <v>779117.75567664194</v>
      </c>
      <c r="G12" s="19">
        <v>176595</v>
      </c>
      <c r="H12" s="19">
        <v>31598.666849380003</v>
      </c>
      <c r="I12" s="19"/>
      <c r="J12" s="19"/>
      <c r="K12" s="19"/>
      <c r="L12" s="19"/>
      <c r="M12" s="19"/>
      <c r="N12" s="20">
        <f t="shared" si="0"/>
        <v>3315126.7550732787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38361554.806559607</v>
      </c>
      <c r="F13" s="19">
        <v>913276.51286155637</v>
      </c>
      <c r="G13" s="19">
        <v>1974116.4365659999</v>
      </c>
      <c r="H13" s="19">
        <v>3391646.0281733</v>
      </c>
      <c r="I13" s="19"/>
      <c r="J13" s="19"/>
      <c r="K13" s="19"/>
      <c r="L13" s="19"/>
      <c r="M13" s="19"/>
      <c r="N13" s="20">
        <f t="shared" si="0"/>
        <v>44640593.784160465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7684836.401060706</v>
      </c>
      <c r="F14" s="19">
        <v>1119553.9761742926</v>
      </c>
      <c r="G14" s="19">
        <v>572683</v>
      </c>
      <c r="H14" s="19">
        <v>115968.75112741999</v>
      </c>
      <c r="I14" s="19"/>
      <c r="J14" s="19"/>
      <c r="K14" s="19"/>
      <c r="L14" s="19"/>
      <c r="M14" s="19"/>
      <c r="N14" s="20">
        <f t="shared" si="0"/>
        <v>9493042.1283624191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25411413.671757966</v>
      </c>
      <c r="F15" s="19">
        <v>1277021.3406946217</v>
      </c>
      <c r="G15" s="19">
        <v>1334963.1533080002</v>
      </c>
      <c r="H15" s="19">
        <v>1649307.1634200497</v>
      </c>
      <c r="I15" s="19"/>
      <c r="J15" s="19"/>
      <c r="K15" s="19"/>
      <c r="L15" s="19"/>
      <c r="M15" s="19"/>
      <c r="N15" s="20">
        <f t="shared" si="0"/>
        <v>29672705.329180639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8833001.711365914</v>
      </c>
      <c r="F16" s="19">
        <v>1866077.4533959329</v>
      </c>
      <c r="G16" s="19">
        <v>659598</v>
      </c>
      <c r="H16" s="19">
        <v>75066.881144719984</v>
      </c>
      <c r="I16" s="19"/>
      <c r="J16" s="19"/>
      <c r="K16" s="19"/>
      <c r="L16" s="19"/>
      <c r="M16" s="19"/>
      <c r="N16" s="20">
        <f t="shared" si="0"/>
        <v>11433744.045906566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13743418.985557966</v>
      </c>
      <c r="F17" s="19">
        <v>2559298.3185074297</v>
      </c>
      <c r="G17" s="19">
        <v>1036154.680472</v>
      </c>
      <c r="H17" s="19">
        <v>279656.36556799</v>
      </c>
      <c r="I17" s="19"/>
      <c r="J17" s="19"/>
      <c r="K17" s="19"/>
      <c r="L17" s="19"/>
      <c r="M17" s="19"/>
      <c r="N17" s="20">
        <f t="shared" si="0"/>
        <v>17618528.350105386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28213381.921571355</v>
      </c>
      <c r="F18" s="19">
        <v>2230113.3153189151</v>
      </c>
      <c r="G18" s="19">
        <v>1456901.8841860001</v>
      </c>
      <c r="H18" s="19">
        <v>1042997.27955885</v>
      </c>
      <c r="I18" s="19"/>
      <c r="J18" s="19"/>
      <c r="K18" s="19"/>
      <c r="L18" s="19"/>
      <c r="M18" s="19"/>
      <c r="N18" s="20">
        <f t="shared" si="0"/>
        <v>32943394.40063512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10257684.926507672</v>
      </c>
      <c r="F19" s="19">
        <v>2241979.8457753509</v>
      </c>
      <c r="G19" s="19">
        <v>771951</v>
      </c>
      <c r="H19" s="19">
        <v>214213.40559566999</v>
      </c>
      <c r="I19" s="19"/>
      <c r="J19" s="19"/>
      <c r="K19" s="19"/>
      <c r="L19" s="19"/>
      <c r="M19" s="19"/>
      <c r="N19" s="20">
        <f t="shared" si="0"/>
        <v>13485829.177878693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6620174.0224140547</v>
      </c>
      <c r="F20" s="19">
        <v>941494.69001051155</v>
      </c>
      <c r="G20" s="19">
        <v>499159.56345399999</v>
      </c>
      <c r="H20" s="19">
        <v>144359.457586</v>
      </c>
      <c r="I20" s="19"/>
      <c r="J20" s="19"/>
      <c r="K20" s="19"/>
      <c r="L20" s="19"/>
      <c r="M20" s="19"/>
      <c r="N20" s="20">
        <f t="shared" si="0"/>
        <v>8205187.7334645661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8636906.7120201979</v>
      </c>
      <c r="F21" s="19">
        <v>1628082.3412185505</v>
      </c>
      <c r="G21" s="19">
        <v>649037</v>
      </c>
      <c r="H21" s="19">
        <v>58305.158602789998</v>
      </c>
      <c r="I21" s="19"/>
      <c r="J21" s="19"/>
      <c r="K21" s="19"/>
      <c r="L21" s="19"/>
      <c r="M21" s="19"/>
      <c r="N21" s="20">
        <f t="shared" si="0"/>
        <v>10972331.211841539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25719758.513661098</v>
      </c>
      <c r="F22" s="19">
        <v>638041.85364956758</v>
      </c>
      <c r="G22" s="19">
        <v>1339293.6935299998</v>
      </c>
      <c r="H22" s="19">
        <v>1860954.2147030798</v>
      </c>
      <c r="I22" s="19"/>
      <c r="J22" s="19"/>
      <c r="K22" s="19"/>
      <c r="L22" s="19"/>
      <c r="M22" s="19"/>
      <c r="N22" s="20">
        <f t="shared" si="0"/>
        <v>29558048.275543746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13051610.885771979</v>
      </c>
      <c r="F23" s="19">
        <v>241759.96064795877</v>
      </c>
      <c r="G23" s="19">
        <v>977979</v>
      </c>
      <c r="H23" s="19">
        <v>494832.21528090001</v>
      </c>
      <c r="I23" s="19"/>
      <c r="J23" s="19"/>
      <c r="K23" s="19"/>
      <c r="L23" s="19"/>
      <c r="M23" s="19"/>
      <c r="N23" s="20">
        <f t="shared" si="0"/>
        <v>14766182.061700838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9637401.8788390625</v>
      </c>
      <c r="F24" s="19">
        <v>1432778.2776778205</v>
      </c>
      <c r="G24" s="19">
        <v>725042.57875400002</v>
      </c>
      <c r="H24" s="19">
        <v>117813.34485212999</v>
      </c>
      <c r="I24" s="19"/>
      <c r="J24" s="19"/>
      <c r="K24" s="19"/>
      <c r="L24" s="19"/>
      <c r="M24" s="19"/>
      <c r="N24" s="20">
        <f t="shared" si="0"/>
        <v>11913036.080123015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10457202.177150872</v>
      </c>
      <c r="F25" s="19">
        <v>1254615.9539814624</v>
      </c>
      <c r="G25" s="19">
        <v>791675.54916000005</v>
      </c>
      <c r="H25" s="19">
        <v>112921.14975616001</v>
      </c>
      <c r="I25" s="19"/>
      <c r="J25" s="19"/>
      <c r="K25" s="19"/>
      <c r="L25" s="19"/>
      <c r="M25" s="19"/>
      <c r="N25" s="20">
        <f t="shared" si="0"/>
        <v>12616414.830048494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3686449.0976476101</v>
      </c>
      <c r="F26" s="19">
        <v>530544.98233807401</v>
      </c>
      <c r="G26" s="19">
        <v>277277</v>
      </c>
      <c r="H26" s="19">
        <v>117412.34230327999</v>
      </c>
      <c r="I26" s="19"/>
      <c r="J26" s="19"/>
      <c r="K26" s="19"/>
      <c r="L26" s="19"/>
      <c r="M26" s="19"/>
      <c r="N26" s="20">
        <f t="shared" si="0"/>
        <v>4611683.4222889636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12367160.626275579</v>
      </c>
      <c r="F27" s="19">
        <v>490405.2660704556</v>
      </c>
      <c r="G27" s="19">
        <v>925397.6056919999</v>
      </c>
      <c r="H27" s="19">
        <v>520736.73193661001</v>
      </c>
      <c r="I27" s="19"/>
      <c r="J27" s="19"/>
      <c r="K27" s="19"/>
      <c r="L27" s="19"/>
      <c r="M27" s="19"/>
      <c r="N27" s="20">
        <f t="shared" si="0"/>
        <v>14303700.229974642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6051738.0819022944</v>
      </c>
      <c r="F28" s="19">
        <v>538353.01582694997</v>
      </c>
      <c r="G28" s="19">
        <v>472696.55851</v>
      </c>
      <c r="H28" s="19">
        <v>236829.72735080999</v>
      </c>
      <c r="I28" s="19"/>
      <c r="J28" s="19"/>
      <c r="K28" s="19"/>
      <c r="L28" s="19"/>
      <c r="M28" s="19"/>
      <c r="N28" s="20">
        <f t="shared" si="0"/>
        <v>7299617.3835900538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1921080.7658415206</v>
      </c>
      <c r="F29" s="19">
        <v>517479.30764647794</v>
      </c>
      <c r="G29" s="19">
        <v>143715.62847000003</v>
      </c>
      <c r="H29" s="19">
        <v>58866.540171180008</v>
      </c>
      <c r="I29" s="19"/>
      <c r="J29" s="19"/>
      <c r="K29" s="19"/>
      <c r="L29" s="19"/>
      <c r="M29" s="19"/>
      <c r="N29" s="20">
        <f t="shared" si="0"/>
        <v>2641142.2421291783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9056988.0587861128</v>
      </c>
      <c r="F30" s="19">
        <v>1177121.1123226257</v>
      </c>
      <c r="G30" s="19">
        <v>694460</v>
      </c>
      <c r="H30" s="19">
        <v>81081.869377469993</v>
      </c>
      <c r="I30" s="19"/>
      <c r="J30" s="19"/>
      <c r="K30" s="19"/>
      <c r="L30" s="19"/>
      <c r="M30" s="19"/>
      <c r="N30" s="20">
        <f t="shared" si="0"/>
        <v>11009651.040486207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4088563.6251017465</v>
      </c>
      <c r="F31" s="19">
        <v>1035320.4393677437</v>
      </c>
      <c r="G31" s="19">
        <v>313237</v>
      </c>
      <c r="H31" s="19">
        <v>50605.975664869999</v>
      </c>
      <c r="I31" s="19"/>
      <c r="J31" s="19"/>
      <c r="K31" s="19"/>
      <c r="L31" s="19"/>
      <c r="M31" s="19"/>
      <c r="N31" s="20">
        <f t="shared" si="0"/>
        <v>5487727.0401343601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1750652.651226917</v>
      </c>
      <c r="F32" s="19">
        <v>683535.66879215161</v>
      </c>
      <c r="G32" s="19">
        <v>131690</v>
      </c>
      <c r="H32" s="19">
        <v>43708.787824649997</v>
      </c>
      <c r="I32" s="19"/>
      <c r="J32" s="19"/>
      <c r="K32" s="19"/>
      <c r="L32" s="19"/>
      <c r="M32" s="19"/>
      <c r="N32" s="20">
        <f t="shared" si="0"/>
        <v>2609587.1078437185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3683540.1840447504</v>
      </c>
      <c r="F33" s="19">
        <v>469269.59435476467</v>
      </c>
      <c r="G33" s="19">
        <v>276820</v>
      </c>
      <c r="H33" s="19">
        <v>52209.975860270002</v>
      </c>
      <c r="I33" s="19"/>
      <c r="J33" s="19"/>
      <c r="K33" s="19"/>
      <c r="L33" s="19"/>
      <c r="M33" s="19"/>
      <c r="N33" s="20">
        <f t="shared" si="0"/>
        <v>4481839.7542597847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11323031.755413823</v>
      </c>
      <c r="F34" s="19">
        <v>1717017.2301816505</v>
      </c>
      <c r="G34" s="19">
        <v>871396.79</v>
      </c>
      <c r="H34" s="19">
        <v>153983.40875839998</v>
      </c>
      <c r="I34" s="19"/>
      <c r="J34" s="19"/>
      <c r="K34" s="19"/>
      <c r="L34" s="19"/>
      <c r="M34" s="19"/>
      <c r="N34" s="20">
        <f t="shared" si="0"/>
        <v>14065429.184353875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13098324.615982607</v>
      </c>
      <c r="F35" s="19">
        <v>1455849.6738624328</v>
      </c>
      <c r="G35" s="19">
        <v>999780</v>
      </c>
      <c r="H35" s="19">
        <v>143477.24797852998</v>
      </c>
      <c r="I35" s="19"/>
      <c r="J35" s="19"/>
      <c r="K35" s="19"/>
      <c r="L35" s="19"/>
      <c r="M35" s="19"/>
      <c r="N35" s="20">
        <f t="shared" si="0"/>
        <v>15697431.537823571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13250272.573590809</v>
      </c>
      <c r="F36" s="19">
        <v>1510368.4737741719</v>
      </c>
      <c r="G36" s="19">
        <v>681623.94</v>
      </c>
      <c r="H36" s="19">
        <v>164329.16051873</v>
      </c>
      <c r="I36" s="19"/>
      <c r="J36" s="19"/>
      <c r="K36" s="19"/>
      <c r="L36" s="19"/>
      <c r="M36" s="19"/>
      <c r="N36" s="20">
        <f t="shared" si="0"/>
        <v>15606594.147883711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8152487.0408616224</v>
      </c>
      <c r="F37" s="19">
        <v>1031233.3761743568</v>
      </c>
      <c r="G37" s="19">
        <v>609679.93215200002</v>
      </c>
      <c r="H37" s="19">
        <v>102735.78701537001</v>
      </c>
      <c r="I37" s="19"/>
      <c r="J37" s="19"/>
      <c r="K37" s="19"/>
      <c r="L37" s="19"/>
      <c r="M37" s="19"/>
      <c r="N37" s="20">
        <f t="shared" si="0"/>
        <v>9896136.1362033468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6767330.828205782</v>
      </c>
      <c r="F38" s="19">
        <v>1186723.6515139753</v>
      </c>
      <c r="G38" s="19">
        <v>506597.05293000001</v>
      </c>
      <c r="H38" s="19">
        <v>64640.924874620003</v>
      </c>
      <c r="I38" s="19"/>
      <c r="J38" s="19"/>
      <c r="K38" s="19"/>
      <c r="L38" s="19"/>
      <c r="M38" s="19"/>
      <c r="N38" s="20">
        <f t="shared" si="0"/>
        <v>8525292.4575243779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8645462.3402639013</v>
      </c>
      <c r="F39" s="19">
        <v>1454119.0722397477</v>
      </c>
      <c r="G39" s="19">
        <v>655746.43999999994</v>
      </c>
      <c r="H39" s="19">
        <v>119898.54210614999</v>
      </c>
      <c r="I39" s="19"/>
      <c r="J39" s="19"/>
      <c r="K39" s="19"/>
      <c r="L39" s="19"/>
      <c r="M39" s="19"/>
      <c r="N39" s="20">
        <f t="shared" si="0"/>
        <v>10875226.394609798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8292286.0063637597</v>
      </c>
      <c r="F40" s="19">
        <v>304621.86986001162</v>
      </c>
      <c r="G40" s="19">
        <v>618398</v>
      </c>
      <c r="H40" s="19">
        <v>107146.77505272</v>
      </c>
      <c r="I40" s="19"/>
      <c r="J40" s="19"/>
      <c r="K40" s="19"/>
      <c r="L40" s="19"/>
      <c r="M40" s="19"/>
      <c r="N40" s="20">
        <f t="shared" si="0"/>
        <v>9322452.6512764916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15076899.203621823</v>
      </c>
      <c r="F41" s="19">
        <v>2100413.3450340023</v>
      </c>
      <c r="G41" s="19">
        <v>1137273</v>
      </c>
      <c r="H41" s="19">
        <v>136499.87562854</v>
      </c>
      <c r="I41" s="19"/>
      <c r="J41" s="19"/>
      <c r="K41" s="19"/>
      <c r="L41" s="19"/>
      <c r="M41" s="19"/>
      <c r="N41" s="20">
        <f t="shared" si="0"/>
        <v>18451085.424284365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8387082.3673040112</v>
      </c>
      <c r="F42" s="19">
        <v>1261794.9517317773</v>
      </c>
      <c r="G42" s="19">
        <v>627109</v>
      </c>
      <c r="H42" s="19">
        <v>72901.499380929992</v>
      </c>
      <c r="I42" s="19"/>
      <c r="J42" s="19"/>
      <c r="K42" s="19"/>
      <c r="L42" s="19"/>
      <c r="M42" s="19"/>
      <c r="N42" s="20">
        <f t="shared" si="0"/>
        <v>10348887.818416718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7968883.258751709</v>
      </c>
      <c r="F43" s="19">
        <v>473346.18706594914</v>
      </c>
      <c r="G43" s="19">
        <v>603212.78493800003</v>
      </c>
      <c r="H43" s="19">
        <v>123427.34053603001</v>
      </c>
      <c r="I43" s="19"/>
      <c r="J43" s="19"/>
      <c r="K43" s="19"/>
      <c r="L43" s="19"/>
      <c r="M43" s="19"/>
      <c r="N43" s="20">
        <f t="shared" si="0"/>
        <v>9168869.5712916888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4822294.3032818874</v>
      </c>
      <c r="F44" s="19">
        <v>148786.78359258518</v>
      </c>
      <c r="G44" s="19">
        <v>361265</v>
      </c>
      <c r="H44" s="19">
        <v>335234.7708386</v>
      </c>
      <c r="I44" s="19"/>
      <c r="J44" s="19"/>
      <c r="K44" s="19"/>
      <c r="L44" s="19"/>
      <c r="M44" s="19"/>
      <c r="N44" s="20">
        <f t="shared" si="0"/>
        <v>5667580.8577130726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14604970.749699058</v>
      </c>
      <c r="F45" s="19">
        <v>499859.90458782285</v>
      </c>
      <c r="G45" s="19">
        <v>1114158.2937679999</v>
      </c>
      <c r="H45" s="19">
        <v>1394031.45882214</v>
      </c>
      <c r="I45" s="19"/>
      <c r="J45" s="19"/>
      <c r="K45" s="19"/>
      <c r="L45" s="19"/>
      <c r="M45" s="19"/>
      <c r="N45" s="20">
        <f t="shared" si="0"/>
        <v>17613020.406877019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24195316.673197743</v>
      </c>
      <c r="F46" s="19">
        <v>695793.88462422998</v>
      </c>
      <c r="G46" s="19">
        <v>1820739.5287879999</v>
      </c>
      <c r="H46" s="19">
        <v>1754047.9731796701</v>
      </c>
      <c r="I46" s="19"/>
      <c r="J46" s="19"/>
      <c r="K46" s="19"/>
      <c r="L46" s="19"/>
      <c r="M46" s="19"/>
      <c r="N46" s="20">
        <f t="shared" si="0"/>
        <v>28465898.059789643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5814233.8418570431</v>
      </c>
      <c r="F47" s="19">
        <v>488222.29144635354</v>
      </c>
      <c r="G47" s="19">
        <v>449525</v>
      </c>
      <c r="H47" s="19">
        <v>130645.28641533002</v>
      </c>
      <c r="I47" s="19"/>
      <c r="J47" s="19"/>
      <c r="K47" s="19"/>
      <c r="L47" s="19"/>
      <c r="M47" s="19"/>
      <c r="N47" s="20">
        <f t="shared" si="0"/>
        <v>6882626.4197187265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11898996.64878004</v>
      </c>
      <c r="F48" s="19">
        <v>305519.33462422993</v>
      </c>
      <c r="G48" s="19">
        <v>870034</v>
      </c>
      <c r="H48" s="19">
        <v>1030486.1260347299</v>
      </c>
      <c r="I48" s="19"/>
      <c r="J48" s="19"/>
      <c r="K48" s="19"/>
      <c r="L48" s="19"/>
      <c r="M48" s="19"/>
      <c r="N48" s="20">
        <f t="shared" si="0"/>
        <v>14105036.109439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47692665.194274016</v>
      </c>
      <c r="F49" s="19">
        <v>469783.4567080948</v>
      </c>
      <c r="G49" s="19">
        <v>2422868.5577780004</v>
      </c>
      <c r="H49" s="19">
        <v>3212479.8533471203</v>
      </c>
      <c r="I49" s="19"/>
      <c r="J49" s="19"/>
      <c r="K49" s="19"/>
      <c r="L49" s="19"/>
      <c r="M49" s="19"/>
      <c r="N49" s="20">
        <f t="shared" si="0"/>
        <v>53797797.062107235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3036734.6888206527</v>
      </c>
      <c r="F50" s="19">
        <v>698618.32554697315</v>
      </c>
      <c r="G50" s="19">
        <v>228230</v>
      </c>
      <c r="H50" s="19">
        <v>27909.459399959997</v>
      </c>
      <c r="I50" s="19"/>
      <c r="J50" s="19"/>
      <c r="K50" s="19"/>
      <c r="L50" s="19"/>
      <c r="M50" s="19"/>
      <c r="N50" s="20">
        <f t="shared" si="0"/>
        <v>3991492.4737675861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4701659.9450456463</v>
      </c>
      <c r="F51" s="19">
        <v>1238792.8531831955</v>
      </c>
      <c r="G51" s="19">
        <v>216062</v>
      </c>
      <c r="H51" s="19">
        <v>164810.37757734998</v>
      </c>
      <c r="I51" s="19"/>
      <c r="J51" s="19"/>
      <c r="K51" s="19"/>
      <c r="L51" s="19"/>
      <c r="M51" s="19"/>
      <c r="N51" s="20">
        <f t="shared" si="0"/>
        <v>6321325.1758061908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3838910.3929504333</v>
      </c>
      <c r="F52" s="19">
        <v>710135.67354079382</v>
      </c>
      <c r="G52" s="19">
        <v>289620</v>
      </c>
      <c r="H52" s="19">
        <v>46194.997627519995</v>
      </c>
      <c r="I52" s="19"/>
      <c r="J52" s="19"/>
      <c r="K52" s="19"/>
      <c r="L52" s="19"/>
      <c r="M52" s="19"/>
      <c r="N52" s="20">
        <f t="shared" si="0"/>
        <v>4884861.0641187476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3872619.5682306313</v>
      </c>
      <c r="F53" s="19">
        <v>965770.75884919823</v>
      </c>
      <c r="G53" s="19">
        <v>300167</v>
      </c>
      <c r="H53" s="19">
        <v>57583.358014860001</v>
      </c>
      <c r="I53" s="19"/>
      <c r="J53" s="19"/>
      <c r="K53" s="19"/>
      <c r="L53" s="19"/>
      <c r="M53" s="19"/>
      <c r="N53" s="20">
        <f t="shared" si="0"/>
        <v>5196140.68509469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5133205.8336581262</v>
      </c>
      <c r="F54" s="19">
        <v>620323.56938319188</v>
      </c>
      <c r="G54" s="19">
        <v>389215</v>
      </c>
      <c r="H54" s="19">
        <v>53011.960957969997</v>
      </c>
      <c r="I54" s="19"/>
      <c r="J54" s="19"/>
      <c r="K54" s="19"/>
      <c r="L54" s="19"/>
      <c r="M54" s="19"/>
      <c r="N54" s="20">
        <f t="shared" si="0"/>
        <v>6195756.3639992876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2035041.7340476713</v>
      </c>
      <c r="F55" s="19">
        <v>667817.09867305821</v>
      </c>
      <c r="G55" s="19">
        <v>152676</v>
      </c>
      <c r="H55" s="19">
        <v>9222.9286235499985</v>
      </c>
      <c r="I55" s="19"/>
      <c r="J55" s="19"/>
      <c r="K55" s="19"/>
      <c r="L55" s="19"/>
      <c r="M55" s="19"/>
      <c r="N55" s="20">
        <f t="shared" si="0"/>
        <v>2864757.7613442796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5580665.1908038976</v>
      </c>
      <c r="F56" s="19">
        <v>1239550.6972008729</v>
      </c>
      <c r="G56" s="19">
        <v>426431</v>
      </c>
      <c r="H56" s="19">
        <v>31678.831359150005</v>
      </c>
      <c r="I56" s="19"/>
      <c r="J56" s="19"/>
      <c r="K56" s="19"/>
      <c r="L56" s="19"/>
      <c r="M56" s="19"/>
      <c r="N56" s="20">
        <f t="shared" si="0"/>
        <v>7278325.7193639204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2780750.2917689993</v>
      </c>
      <c r="F57" s="19">
        <v>381351.33824783796</v>
      </c>
      <c r="G57" s="19">
        <v>189177</v>
      </c>
      <c r="H57" s="19">
        <v>58465.547622330007</v>
      </c>
      <c r="I57" s="19"/>
      <c r="J57" s="19"/>
      <c r="K57" s="19"/>
      <c r="L57" s="19"/>
      <c r="M57" s="19"/>
      <c r="N57" s="20">
        <f t="shared" si="0"/>
        <v>3409744.1776391673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2436985.148936932</v>
      </c>
      <c r="F58" s="19">
        <v>341942.73897886672</v>
      </c>
      <c r="G58" s="19">
        <v>184951</v>
      </c>
      <c r="H58" s="19">
        <v>16521.089012619999</v>
      </c>
      <c r="I58" s="19"/>
      <c r="J58" s="19"/>
      <c r="K58" s="19"/>
      <c r="L58" s="19"/>
      <c r="M58" s="19"/>
      <c r="N58" s="20">
        <f t="shared" si="0"/>
        <v>2980399.9769284185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5487922.1806421345</v>
      </c>
      <c r="F59" s="19">
        <v>649762.08328677667</v>
      </c>
      <c r="G59" s="19">
        <v>414291</v>
      </c>
      <c r="H59" s="19">
        <v>84851.251336660003</v>
      </c>
      <c r="I59" s="19"/>
      <c r="J59" s="19"/>
      <c r="K59" s="19"/>
      <c r="L59" s="19"/>
      <c r="M59" s="19"/>
      <c r="N59" s="20">
        <f t="shared" si="0"/>
        <v>6636826.515265571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5143814.8126803199</v>
      </c>
      <c r="F60" s="19">
        <v>427706.75287206791</v>
      </c>
      <c r="G60" s="19">
        <v>389714</v>
      </c>
      <c r="H60" s="19">
        <v>49402.978018320006</v>
      </c>
      <c r="I60" s="19"/>
      <c r="J60" s="19"/>
      <c r="K60" s="19"/>
      <c r="L60" s="19"/>
      <c r="M60" s="19"/>
      <c r="N60" s="20">
        <f t="shared" si="0"/>
        <v>6010638.5435707076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3838568.167820686</v>
      </c>
      <c r="F61" s="19">
        <v>1150018.9207830746</v>
      </c>
      <c r="G61" s="19">
        <v>287467</v>
      </c>
      <c r="H61" s="19">
        <v>48119.805862000008</v>
      </c>
      <c r="I61" s="19"/>
      <c r="J61" s="19"/>
      <c r="K61" s="19"/>
      <c r="L61" s="19"/>
      <c r="M61" s="19"/>
      <c r="N61" s="20">
        <f t="shared" si="0"/>
        <v>5324173.8944657613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40725988.227989919</v>
      </c>
      <c r="F62" s="19">
        <v>4507747.7140281247</v>
      </c>
      <c r="G62" s="19">
        <v>1667570.4071920002</v>
      </c>
      <c r="H62" s="19">
        <v>2646991.6449588505</v>
      </c>
      <c r="I62" s="19"/>
      <c r="J62" s="19"/>
      <c r="K62" s="19"/>
      <c r="L62" s="19"/>
      <c r="M62" s="19"/>
      <c r="N62" s="20">
        <f t="shared" si="0"/>
        <v>49548297.9941689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5541138.1883179806</v>
      </c>
      <c r="F63" s="19">
        <v>394338.17651112401</v>
      </c>
      <c r="G63" s="19">
        <v>417620</v>
      </c>
      <c r="H63" s="19">
        <v>472536.69156484003</v>
      </c>
      <c r="I63" s="19"/>
      <c r="J63" s="19"/>
      <c r="K63" s="19"/>
      <c r="L63" s="19"/>
      <c r="M63" s="19"/>
      <c r="N63" s="20">
        <f t="shared" si="0"/>
        <v>6825633.0563939447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34804809.033086561</v>
      </c>
      <c r="F64" s="19">
        <v>1492625.69</v>
      </c>
      <c r="G64" s="19">
        <v>1827382.3163939998</v>
      </c>
      <c r="H64" s="19">
        <v>2118796.3036136297</v>
      </c>
      <c r="I64" s="19"/>
      <c r="J64" s="19"/>
      <c r="K64" s="19"/>
      <c r="L64" s="19"/>
      <c r="M64" s="19"/>
      <c r="N64" s="20">
        <f t="shared" si="0"/>
        <v>40243613.343094192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5486039.9424285199</v>
      </c>
      <c r="F65" s="19">
        <v>1004122.091187272</v>
      </c>
      <c r="G65" s="19">
        <v>409112</v>
      </c>
      <c r="H65" s="19">
        <v>74665.878595869988</v>
      </c>
      <c r="I65" s="19"/>
      <c r="J65" s="19"/>
      <c r="K65" s="19"/>
      <c r="L65" s="19"/>
      <c r="M65" s="19"/>
      <c r="N65" s="20">
        <f t="shared" si="0"/>
        <v>6973939.9122116622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10713357.686767401</v>
      </c>
      <c r="F66" s="19">
        <v>2778091.3046245491</v>
      </c>
      <c r="G66" s="19">
        <v>800184.89</v>
      </c>
      <c r="H66" s="19">
        <v>136660.28464808001</v>
      </c>
      <c r="I66" s="19"/>
      <c r="J66" s="19"/>
      <c r="K66" s="19"/>
      <c r="L66" s="19"/>
      <c r="M66" s="19"/>
      <c r="N66" s="20">
        <f t="shared" si="0"/>
        <v>14428294.166040029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5539940.4003638616</v>
      </c>
      <c r="F67" s="19">
        <v>1034968.9855574844</v>
      </c>
      <c r="G67" s="19">
        <v>418840</v>
      </c>
      <c r="H67" s="19">
        <v>29754.053124670005</v>
      </c>
      <c r="I67" s="19"/>
      <c r="J67" s="19"/>
      <c r="K67" s="19"/>
      <c r="L67" s="19"/>
      <c r="M67" s="19"/>
      <c r="N67" s="20">
        <f t="shared" si="0"/>
        <v>7023503.439046016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3883399.6598177003</v>
      </c>
      <c r="F68" s="19">
        <v>566247.38155006268</v>
      </c>
      <c r="G68" s="19">
        <v>290968</v>
      </c>
      <c r="H68" s="19">
        <v>29112.437046510004</v>
      </c>
      <c r="I68" s="19"/>
      <c r="J68" s="19"/>
      <c r="K68" s="19"/>
      <c r="L68" s="19"/>
      <c r="M68" s="19"/>
      <c r="N68" s="20">
        <f t="shared" si="0"/>
        <v>4769727.4784142729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11968468.350118924</v>
      </c>
      <c r="F69" s="19">
        <v>490399.65</v>
      </c>
      <c r="G69" s="19">
        <v>622457.75085800001</v>
      </c>
      <c r="H69" s="19">
        <v>782268.00829657994</v>
      </c>
      <c r="I69" s="19"/>
      <c r="J69" s="19"/>
      <c r="K69" s="19"/>
      <c r="L69" s="19"/>
      <c r="M69" s="19"/>
      <c r="N69" s="20">
        <f t="shared" si="0"/>
        <v>13863593.759273503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10983373.314138733</v>
      </c>
      <c r="F70" s="19">
        <v>701004.55</v>
      </c>
      <c r="G70" s="19">
        <v>818175</v>
      </c>
      <c r="H70" s="19">
        <v>689877.93304153997</v>
      </c>
      <c r="I70" s="19"/>
      <c r="J70" s="19"/>
      <c r="K70" s="19"/>
      <c r="L70" s="19"/>
      <c r="M70" s="19"/>
      <c r="N70" s="20">
        <f t="shared" si="0"/>
        <v>13192430.797180273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22561876.128909588</v>
      </c>
      <c r="F71" s="19">
        <v>327628.97286155639</v>
      </c>
      <c r="G71" s="19">
        <v>1678648</v>
      </c>
      <c r="H71" s="19">
        <v>2036030.2095309899</v>
      </c>
      <c r="I71" s="19"/>
      <c r="J71" s="19"/>
      <c r="K71" s="19"/>
      <c r="L71" s="19"/>
      <c r="M71" s="19"/>
      <c r="N71" s="20">
        <f t="shared" si="0"/>
        <v>26604183.311302137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7939109.6724636182</v>
      </c>
      <c r="F72" s="19">
        <v>1734328.179336593</v>
      </c>
      <c r="G72" s="19">
        <v>607281.60083600006</v>
      </c>
      <c r="H72" s="19">
        <v>452165.96608326008</v>
      </c>
      <c r="I72" s="19"/>
      <c r="J72" s="19"/>
      <c r="K72" s="19"/>
      <c r="L72" s="19"/>
      <c r="M72" s="19"/>
      <c r="N72" s="20">
        <f t="shared" si="0"/>
        <v>10732885.418719471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18136220.751005858</v>
      </c>
      <c r="F73" s="19">
        <v>469398.54</v>
      </c>
      <c r="G73" s="19">
        <v>278921</v>
      </c>
      <c r="H73" s="19">
        <v>284708.9596835</v>
      </c>
      <c r="I73" s="19"/>
      <c r="J73" s="19"/>
      <c r="K73" s="19"/>
      <c r="L73" s="19"/>
      <c r="M73" s="19"/>
      <c r="N73" s="20">
        <f t="shared" si="0"/>
        <v>19169249.250689358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118177181.80464843</v>
      </c>
      <c r="F74" s="19">
        <v>3421196.7710467074</v>
      </c>
      <c r="G74" s="19">
        <v>6021574.70579</v>
      </c>
      <c r="H74" s="19">
        <v>8284229.8466921505</v>
      </c>
      <c r="I74" s="19"/>
      <c r="J74" s="19"/>
      <c r="K74" s="19"/>
      <c r="L74" s="19"/>
      <c r="M74" s="19"/>
      <c r="N74" s="20">
        <f t="shared" ref="N74:N137" si="1">SUM(E74:M74)</f>
        <v>135904183.12817729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50713486.414561398</v>
      </c>
      <c r="F75" s="19">
        <v>3523954.2366148331</v>
      </c>
      <c r="G75" s="19">
        <v>2655480.4614039999</v>
      </c>
      <c r="H75" s="19">
        <v>3074857.1445817999</v>
      </c>
      <c r="I75" s="19"/>
      <c r="J75" s="19"/>
      <c r="K75" s="19"/>
      <c r="L75" s="19"/>
      <c r="M75" s="19"/>
      <c r="N75" s="20">
        <f t="shared" si="1"/>
        <v>59967778.257162035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33152888.331792001</v>
      </c>
      <c r="F76" s="19">
        <v>1330522.6599999999</v>
      </c>
      <c r="G76" s="19">
        <v>1702984.642986</v>
      </c>
      <c r="H76" s="19">
        <v>2232439.29395772</v>
      </c>
      <c r="I76" s="19"/>
      <c r="J76" s="19"/>
      <c r="K76" s="19"/>
      <c r="L76" s="19"/>
      <c r="M76" s="19"/>
      <c r="N76" s="20">
        <f t="shared" si="1"/>
        <v>38418834.928735718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4941046.4233045112</v>
      </c>
      <c r="F77" s="19">
        <v>874863.24202194577</v>
      </c>
      <c r="G77" s="19">
        <v>373268</v>
      </c>
      <c r="H77" s="19">
        <v>40581.011943619997</v>
      </c>
      <c r="I77" s="19"/>
      <c r="J77" s="19"/>
      <c r="K77" s="19"/>
      <c r="L77" s="19"/>
      <c r="M77" s="19"/>
      <c r="N77" s="20">
        <f t="shared" si="1"/>
        <v>6229758.6772700772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4589410.1024882365</v>
      </c>
      <c r="F78" s="19">
        <v>906392.59911372676</v>
      </c>
      <c r="G78" s="19">
        <v>347234.73</v>
      </c>
      <c r="H78" s="19">
        <v>73061.888400469994</v>
      </c>
      <c r="I78" s="19"/>
      <c r="J78" s="19"/>
      <c r="K78" s="19"/>
      <c r="L78" s="19"/>
      <c r="M78" s="19"/>
      <c r="N78" s="20">
        <f t="shared" si="1"/>
        <v>5916099.3200024338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4079152.4340336695</v>
      </c>
      <c r="F79" s="19">
        <v>901449.51254542824</v>
      </c>
      <c r="G79" s="19">
        <v>291164</v>
      </c>
      <c r="H79" s="19">
        <v>85813.665453899986</v>
      </c>
      <c r="I79" s="19"/>
      <c r="J79" s="19"/>
      <c r="K79" s="19"/>
      <c r="L79" s="19"/>
      <c r="M79" s="19"/>
      <c r="N79" s="20">
        <f t="shared" si="1"/>
        <v>5357579.6120329974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11207701.886688678</v>
      </c>
      <c r="F80" s="19">
        <v>2717961.6570247971</v>
      </c>
      <c r="G80" s="19">
        <v>855889.90354799991</v>
      </c>
      <c r="H80" s="19">
        <v>153181.42366070001</v>
      </c>
      <c r="I80" s="19"/>
      <c r="J80" s="19"/>
      <c r="K80" s="19"/>
      <c r="L80" s="19"/>
      <c r="M80" s="19"/>
      <c r="N80" s="20">
        <f t="shared" si="1"/>
        <v>14934734.870922174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6334244.9265094344</v>
      </c>
      <c r="F81" s="19">
        <v>2108027.928035547</v>
      </c>
      <c r="G81" s="19">
        <v>482394</v>
      </c>
      <c r="H81" s="19">
        <v>49563.367037860007</v>
      </c>
      <c r="I81" s="19"/>
      <c r="J81" s="19"/>
      <c r="K81" s="19"/>
      <c r="L81" s="19"/>
      <c r="M81" s="19"/>
      <c r="N81" s="20">
        <f t="shared" si="1"/>
        <v>8974230.221582843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3061032.6730327751</v>
      </c>
      <c r="F82" s="19">
        <v>723813.81021786586</v>
      </c>
      <c r="G82" s="19">
        <v>229462</v>
      </c>
      <c r="H82" s="19">
        <v>128720.50818085</v>
      </c>
      <c r="I82" s="19"/>
      <c r="J82" s="19"/>
      <c r="K82" s="19"/>
      <c r="L82" s="19"/>
      <c r="M82" s="19"/>
      <c r="N82" s="20">
        <f t="shared" si="1"/>
        <v>4143028.991431491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40874000.596606024</v>
      </c>
      <c r="F83" s="19">
        <v>1618205.61</v>
      </c>
      <c r="G83" s="19">
        <v>2125144.4086500001</v>
      </c>
      <c r="H83" s="19">
        <v>3709798.3184308903</v>
      </c>
      <c r="I83" s="19"/>
      <c r="J83" s="19"/>
      <c r="K83" s="19"/>
      <c r="L83" s="19"/>
      <c r="M83" s="19"/>
      <c r="N83" s="20">
        <f t="shared" si="1"/>
        <v>48327148.93368692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14928202.384746233</v>
      </c>
      <c r="F84" s="19">
        <v>831213.29060135991</v>
      </c>
      <c r="G84" s="19">
        <v>772136.09207200003</v>
      </c>
      <c r="H84" s="19">
        <v>410782.91904194001</v>
      </c>
      <c r="I84" s="19"/>
      <c r="J84" s="19"/>
      <c r="K84" s="19"/>
      <c r="L84" s="19"/>
      <c r="M84" s="19"/>
      <c r="N84" s="20">
        <f t="shared" si="1"/>
        <v>16942334.686461534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4454573.4013674455</v>
      </c>
      <c r="F85" s="19">
        <v>616262.43795766938</v>
      </c>
      <c r="G85" s="19">
        <v>334413</v>
      </c>
      <c r="H85" s="19">
        <v>82445.266043559983</v>
      </c>
      <c r="I85" s="19"/>
      <c r="J85" s="19"/>
      <c r="K85" s="19"/>
      <c r="L85" s="19"/>
      <c r="M85" s="19"/>
      <c r="N85" s="20">
        <f t="shared" si="1"/>
        <v>5487694.1053686747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5674948.2140495265</v>
      </c>
      <c r="F86" s="19">
        <v>683930.87467614794</v>
      </c>
      <c r="G86" s="19">
        <v>422985</v>
      </c>
      <c r="H86" s="19">
        <v>38977.01174822</v>
      </c>
      <c r="I86" s="19"/>
      <c r="J86" s="19"/>
      <c r="K86" s="19"/>
      <c r="L86" s="19"/>
      <c r="M86" s="19"/>
      <c r="N86" s="20">
        <f t="shared" si="1"/>
        <v>6820841.1004738947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46215792.646845669</v>
      </c>
      <c r="F87" s="19">
        <v>308565.53999999998</v>
      </c>
      <c r="G87" s="19">
        <v>2432300</v>
      </c>
      <c r="H87" s="19">
        <v>2327636.3770547104</v>
      </c>
      <c r="I87" s="19"/>
      <c r="J87" s="19"/>
      <c r="K87" s="19"/>
      <c r="L87" s="19"/>
      <c r="M87" s="19"/>
      <c r="N87" s="20">
        <f t="shared" si="1"/>
        <v>51284294.563900381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6452312.5962725645</v>
      </c>
      <c r="F88" s="19">
        <v>806844.20688974531</v>
      </c>
      <c r="G88" s="19">
        <v>497385</v>
      </c>
      <c r="H88" s="19">
        <v>66084.526050479995</v>
      </c>
      <c r="I88" s="19"/>
      <c r="J88" s="19"/>
      <c r="K88" s="19"/>
      <c r="L88" s="19"/>
      <c r="M88" s="19"/>
      <c r="N88" s="20">
        <f t="shared" si="1"/>
        <v>7822626.3292127904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8064877.4076460823</v>
      </c>
      <c r="F89" s="19">
        <v>338827.49138937116</v>
      </c>
      <c r="G89" s="19">
        <v>598332</v>
      </c>
      <c r="H89" s="19">
        <v>324327.60750987998</v>
      </c>
      <c r="I89" s="19"/>
      <c r="J89" s="19"/>
      <c r="K89" s="19"/>
      <c r="L89" s="19"/>
      <c r="M89" s="19"/>
      <c r="N89" s="20">
        <f t="shared" si="1"/>
        <v>9326364.5065453332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10329038.866060171</v>
      </c>
      <c r="F90" s="19">
        <v>877721.43080884241</v>
      </c>
      <c r="G90" s="19">
        <v>779658.01419799996</v>
      </c>
      <c r="H90" s="19">
        <v>272759.21772777004</v>
      </c>
      <c r="I90" s="19"/>
      <c r="J90" s="19"/>
      <c r="K90" s="19"/>
      <c r="L90" s="19"/>
      <c r="M90" s="19"/>
      <c r="N90" s="20">
        <f t="shared" si="1"/>
        <v>12259177.528794782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49462653.56533172</v>
      </c>
      <c r="F91" s="19">
        <v>919505.27019703481</v>
      </c>
      <c r="G91" s="19">
        <v>2534336.6980479998</v>
      </c>
      <c r="H91" s="19">
        <v>3699933.7437291802</v>
      </c>
      <c r="I91" s="19"/>
      <c r="J91" s="19"/>
      <c r="K91" s="19"/>
      <c r="L91" s="19"/>
      <c r="M91" s="19"/>
      <c r="N91" s="20">
        <f t="shared" si="1"/>
        <v>56616429.277305938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2327301.9948526341</v>
      </c>
      <c r="F92" s="19">
        <v>667789.48765698948</v>
      </c>
      <c r="G92" s="19">
        <v>176200</v>
      </c>
      <c r="H92" s="19">
        <v>85893.869963670004</v>
      </c>
      <c r="I92" s="19"/>
      <c r="J92" s="19"/>
      <c r="K92" s="19"/>
      <c r="L92" s="19"/>
      <c r="M92" s="19"/>
      <c r="N92" s="20">
        <f t="shared" si="1"/>
        <v>3257185.3524732939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2675516.0643714275</v>
      </c>
      <c r="F93" s="19">
        <v>86123.563208899199</v>
      </c>
      <c r="G93" s="19">
        <v>132758</v>
      </c>
      <c r="H93" s="19">
        <v>18365.68273733</v>
      </c>
      <c r="I93" s="19"/>
      <c r="J93" s="19"/>
      <c r="K93" s="19"/>
      <c r="L93" s="19"/>
      <c r="M93" s="19"/>
      <c r="N93" s="20">
        <f t="shared" si="1"/>
        <v>2912763.3103176565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31539296.845029242</v>
      </c>
      <c r="F94" s="19">
        <v>829843.44951266877</v>
      </c>
      <c r="G94" s="19">
        <v>1609564.9117279998</v>
      </c>
      <c r="H94" s="19">
        <v>2998667.4003002997</v>
      </c>
      <c r="I94" s="19"/>
      <c r="J94" s="19"/>
      <c r="K94" s="19"/>
      <c r="L94" s="19"/>
      <c r="M94" s="19"/>
      <c r="N94" s="20">
        <f t="shared" si="1"/>
        <v>36977372.606570214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25699396.118441075</v>
      </c>
      <c r="F95" s="19">
        <v>1510913.84</v>
      </c>
      <c r="G95" s="19">
        <v>1348607.5630920001</v>
      </c>
      <c r="H95" s="19">
        <v>1355936.5866813902</v>
      </c>
      <c r="I95" s="19"/>
      <c r="J95" s="19"/>
      <c r="K95" s="19"/>
      <c r="L95" s="19"/>
      <c r="M95" s="19"/>
      <c r="N95" s="20">
        <f t="shared" si="1"/>
        <v>29914854.108214468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4365252.6425031656</v>
      </c>
      <c r="F96" s="19">
        <v>708847.81904636056</v>
      </c>
      <c r="G96" s="19">
        <v>327558</v>
      </c>
      <c r="H96" s="19">
        <v>66485.518599330011</v>
      </c>
      <c r="I96" s="19"/>
      <c r="J96" s="19"/>
      <c r="K96" s="19"/>
      <c r="L96" s="19"/>
      <c r="M96" s="19"/>
      <c r="N96" s="20">
        <f t="shared" si="1"/>
        <v>5468143.9801488565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16098783.441049952</v>
      </c>
      <c r="F97" s="19">
        <v>2294104.1097980924</v>
      </c>
      <c r="G97" s="19">
        <v>236360</v>
      </c>
      <c r="H97" s="19">
        <v>372607.84239141998</v>
      </c>
      <c r="I97" s="19"/>
      <c r="J97" s="19"/>
      <c r="K97" s="19"/>
      <c r="L97" s="19"/>
      <c r="M97" s="19"/>
      <c r="N97" s="20">
        <f t="shared" si="1"/>
        <v>19001855.393239465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7748148.0500641223</v>
      </c>
      <c r="F98" s="19">
        <v>2308305.9034893224</v>
      </c>
      <c r="G98" s="19">
        <v>585786.19999999995</v>
      </c>
      <c r="H98" s="19">
        <v>172028.34345664998</v>
      </c>
      <c r="I98" s="19"/>
      <c r="J98" s="19"/>
      <c r="K98" s="19"/>
      <c r="L98" s="19"/>
      <c r="M98" s="19"/>
      <c r="N98" s="20">
        <f t="shared" si="1"/>
        <v>10814268.497010095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21641290.529886924</v>
      </c>
      <c r="F99" s="19">
        <v>2920687.6555629317</v>
      </c>
      <c r="G99" s="19">
        <v>1606268.62</v>
      </c>
      <c r="H99" s="19">
        <v>400036.15473275998</v>
      </c>
      <c r="I99" s="19"/>
      <c r="J99" s="19"/>
      <c r="K99" s="19"/>
      <c r="L99" s="19"/>
      <c r="M99" s="19"/>
      <c r="N99" s="20">
        <f t="shared" si="1"/>
        <v>26568282.960182615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13955940.791131599</v>
      </c>
      <c r="F100" s="19">
        <v>1394698.9210633058</v>
      </c>
      <c r="G100" s="19">
        <v>1049615</v>
      </c>
      <c r="H100" s="19">
        <v>148289.23856472998</v>
      </c>
      <c r="I100" s="19"/>
      <c r="J100" s="19"/>
      <c r="K100" s="19"/>
      <c r="L100" s="19"/>
      <c r="M100" s="19"/>
      <c r="N100" s="20">
        <f t="shared" si="1"/>
        <v>16548543.950759634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11869051.949927075</v>
      </c>
      <c r="F101" s="19">
        <v>1569655.8484294887</v>
      </c>
      <c r="G101" s="19">
        <v>889193.58956200001</v>
      </c>
      <c r="H101" s="19">
        <v>166494.58228251999</v>
      </c>
      <c r="I101" s="19"/>
      <c r="J101" s="19"/>
      <c r="K101" s="19"/>
      <c r="L101" s="19"/>
      <c r="M101" s="19"/>
      <c r="N101" s="20">
        <f t="shared" si="1"/>
        <v>14494395.970201084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2606215.475597417</v>
      </c>
      <c r="F102" s="19">
        <v>498975.04291873064</v>
      </c>
      <c r="G102" s="19">
        <v>197302</v>
      </c>
      <c r="H102" s="19">
        <v>19889.468422959999</v>
      </c>
      <c r="I102" s="19"/>
      <c r="J102" s="19"/>
      <c r="K102" s="19"/>
      <c r="L102" s="19"/>
      <c r="M102" s="19"/>
      <c r="N102" s="20">
        <f t="shared" si="1"/>
        <v>3322381.9869391075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8203991.9228887251</v>
      </c>
      <c r="F103" s="19">
        <v>2818171.8459980255</v>
      </c>
      <c r="G103" s="19">
        <v>423238</v>
      </c>
      <c r="H103" s="19">
        <v>385118.99591553997</v>
      </c>
      <c r="I103" s="19"/>
      <c r="J103" s="19"/>
      <c r="K103" s="19"/>
      <c r="L103" s="19"/>
      <c r="M103" s="19"/>
      <c r="N103" s="20">
        <f t="shared" si="1"/>
        <v>11830520.76480229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2539139.3501667697</v>
      </c>
      <c r="F104" s="19">
        <v>780979.19669283857</v>
      </c>
      <c r="G104" s="19">
        <v>190297</v>
      </c>
      <c r="H104" s="19">
        <v>9543.7266626300006</v>
      </c>
      <c r="I104" s="19"/>
      <c r="J104" s="19"/>
      <c r="K104" s="19"/>
      <c r="L104" s="19"/>
      <c r="M104" s="19"/>
      <c r="N104" s="20">
        <f t="shared" si="1"/>
        <v>3519959.2735222382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23830846.910015907</v>
      </c>
      <c r="F105" s="19">
        <v>704293.78078801115</v>
      </c>
      <c r="G105" s="19">
        <v>1222329.3069740001</v>
      </c>
      <c r="H105" s="19">
        <v>1955830.46976099</v>
      </c>
      <c r="I105" s="19"/>
      <c r="J105" s="19"/>
      <c r="K105" s="19"/>
      <c r="L105" s="19"/>
      <c r="M105" s="19"/>
      <c r="N105" s="20">
        <f t="shared" si="1"/>
        <v>27713300.467538912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4577945.5606416715</v>
      </c>
      <c r="F106" s="19">
        <v>258973.72</v>
      </c>
      <c r="G106" s="19">
        <v>268203.10170200001</v>
      </c>
      <c r="H106" s="19">
        <v>84289.86976827</v>
      </c>
      <c r="I106" s="19"/>
      <c r="J106" s="19"/>
      <c r="K106" s="19"/>
      <c r="L106" s="19"/>
      <c r="M106" s="19"/>
      <c r="N106" s="20">
        <f t="shared" si="1"/>
        <v>5189412.2521119416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9555781.1853941157</v>
      </c>
      <c r="F107" s="19">
        <v>0</v>
      </c>
      <c r="G107" s="19">
        <v>726492</v>
      </c>
      <c r="H107" s="19">
        <v>597247.26425718993</v>
      </c>
      <c r="I107" s="19"/>
      <c r="J107" s="19"/>
      <c r="K107" s="19"/>
      <c r="L107" s="19"/>
      <c r="M107" s="19"/>
      <c r="N107" s="20">
        <f t="shared" si="1"/>
        <v>10879520.449651306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8794501.384269245</v>
      </c>
      <c r="F108" s="19">
        <v>1171951.8559361061</v>
      </c>
      <c r="G108" s="19">
        <v>652128</v>
      </c>
      <c r="H108" s="19">
        <v>33202.63704478</v>
      </c>
      <c r="I108" s="19"/>
      <c r="J108" s="19"/>
      <c r="K108" s="19"/>
      <c r="L108" s="19"/>
      <c r="M108" s="19"/>
      <c r="N108" s="20">
        <f t="shared" si="1"/>
        <v>10651783.877250131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3045290.3170643579</v>
      </c>
      <c r="F109" s="19">
        <v>620075.38807169825</v>
      </c>
      <c r="G109" s="19">
        <v>214175</v>
      </c>
      <c r="H109" s="19">
        <v>33683.824103400002</v>
      </c>
      <c r="I109" s="19"/>
      <c r="J109" s="19"/>
      <c r="K109" s="19"/>
      <c r="L109" s="19"/>
      <c r="M109" s="19"/>
      <c r="N109" s="20">
        <f t="shared" si="1"/>
        <v>3913224.5292394562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40481810.597914577</v>
      </c>
      <c r="F110" s="19">
        <v>1670885.1731985793</v>
      </c>
      <c r="G110" s="19">
        <v>2085016.6302759999</v>
      </c>
      <c r="H110" s="19">
        <v>3439124.25795714</v>
      </c>
      <c r="I110" s="19"/>
      <c r="J110" s="19"/>
      <c r="K110" s="19"/>
      <c r="L110" s="19"/>
      <c r="M110" s="19"/>
      <c r="N110" s="20">
        <f t="shared" si="1"/>
        <v>47676836.659346297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5160583.8440379826</v>
      </c>
      <c r="F111" s="19">
        <v>769984.29145673709</v>
      </c>
      <c r="G111" s="19">
        <v>262316</v>
      </c>
      <c r="H111" s="19">
        <v>131447.29151302998</v>
      </c>
      <c r="I111" s="19"/>
      <c r="J111" s="19"/>
      <c r="K111" s="19"/>
      <c r="L111" s="19"/>
      <c r="M111" s="19"/>
      <c r="N111" s="20">
        <f t="shared" si="1"/>
        <v>6324331.4270077506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5701128.4364752648</v>
      </c>
      <c r="F112" s="19">
        <v>1046705.8399950634</v>
      </c>
      <c r="G112" s="19">
        <v>434660</v>
      </c>
      <c r="H112" s="19">
        <v>45793.995078669999</v>
      </c>
      <c r="I112" s="19"/>
      <c r="J112" s="19"/>
      <c r="K112" s="19"/>
      <c r="L112" s="19"/>
      <c r="M112" s="19"/>
      <c r="N112" s="20">
        <f t="shared" si="1"/>
        <v>7228288.2715489976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6730028.2890632274</v>
      </c>
      <c r="F113" s="19">
        <v>1605791.7577348668</v>
      </c>
      <c r="G113" s="19">
        <v>507927</v>
      </c>
      <c r="H113" s="19">
        <v>55658.559780380005</v>
      </c>
      <c r="I113" s="19"/>
      <c r="J113" s="19"/>
      <c r="K113" s="19"/>
      <c r="L113" s="19"/>
      <c r="M113" s="19"/>
      <c r="N113" s="20">
        <f t="shared" si="1"/>
        <v>8899405.6065784749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5663825.8973327111</v>
      </c>
      <c r="F114" s="19">
        <v>1833206.2534267649</v>
      </c>
      <c r="G114" s="19">
        <v>419996</v>
      </c>
      <c r="H114" s="19">
        <v>78435.280555060002</v>
      </c>
      <c r="I114" s="19"/>
      <c r="J114" s="19"/>
      <c r="K114" s="19"/>
      <c r="L114" s="19"/>
      <c r="M114" s="19"/>
      <c r="N114" s="20">
        <f t="shared" si="1"/>
        <v>7995463.4313145364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4110637.1459705047</v>
      </c>
      <c r="F115" s="19">
        <v>673197.26490946184</v>
      </c>
      <c r="G115" s="19">
        <v>311186.17533400003</v>
      </c>
      <c r="H115" s="19">
        <v>47478.179783840009</v>
      </c>
      <c r="I115" s="19"/>
      <c r="J115" s="19"/>
      <c r="K115" s="19"/>
      <c r="L115" s="19"/>
      <c r="M115" s="19"/>
      <c r="N115" s="20">
        <f t="shared" si="1"/>
        <v>5142498.7659978066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9208080.4535699449</v>
      </c>
      <c r="F116" s="19">
        <v>765632.09963720909</v>
      </c>
      <c r="G116" s="19">
        <v>696939</v>
      </c>
      <c r="H116" s="19">
        <v>49162.374489010006</v>
      </c>
      <c r="I116" s="19"/>
      <c r="J116" s="19"/>
      <c r="K116" s="19"/>
      <c r="L116" s="19"/>
      <c r="M116" s="19"/>
      <c r="N116" s="20">
        <f t="shared" si="1"/>
        <v>10719813.927696163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5478339.877009186</v>
      </c>
      <c r="F117" s="19">
        <v>979654.91128059744</v>
      </c>
      <c r="G117" s="19">
        <v>412504</v>
      </c>
      <c r="H117" s="19">
        <v>135697.88053083999</v>
      </c>
      <c r="I117" s="19"/>
      <c r="J117" s="19"/>
      <c r="K117" s="19"/>
      <c r="L117" s="19"/>
      <c r="M117" s="19"/>
      <c r="N117" s="20">
        <f t="shared" si="1"/>
        <v>7006196.6688206233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3587032.6974557587</v>
      </c>
      <c r="F118" s="19">
        <v>212564.54695179238</v>
      </c>
      <c r="G118" s="19">
        <v>275602.16642600001</v>
      </c>
      <c r="H118" s="19">
        <v>28551.045478120002</v>
      </c>
      <c r="I118" s="19"/>
      <c r="J118" s="19"/>
      <c r="K118" s="19"/>
      <c r="L118" s="19"/>
      <c r="M118" s="19"/>
      <c r="N118" s="20">
        <f t="shared" si="1"/>
        <v>4103750.4563116711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4525585.1157901967</v>
      </c>
      <c r="F119" s="19">
        <v>1457559.9200105113</v>
      </c>
      <c r="G119" s="19">
        <v>339309.45</v>
      </c>
      <c r="H119" s="19">
        <v>134655.27190383003</v>
      </c>
      <c r="I119" s="19"/>
      <c r="J119" s="19"/>
      <c r="K119" s="19"/>
      <c r="L119" s="19"/>
      <c r="M119" s="19"/>
      <c r="N119" s="20">
        <f t="shared" si="1"/>
        <v>6457109.7577045383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6775373.1187548628</v>
      </c>
      <c r="F120" s="19">
        <v>864487.56249876553</v>
      </c>
      <c r="G120" s="19">
        <v>500040</v>
      </c>
      <c r="H120" s="19">
        <v>108189.36367973</v>
      </c>
      <c r="I120" s="19"/>
      <c r="J120" s="19"/>
      <c r="K120" s="19"/>
      <c r="L120" s="19"/>
      <c r="M120" s="19"/>
      <c r="N120" s="20">
        <f t="shared" si="1"/>
        <v>8248090.0449333591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4151533.0489754146</v>
      </c>
      <c r="F121" s="19">
        <v>882926.43627793796</v>
      </c>
      <c r="G121" s="19">
        <v>311696</v>
      </c>
      <c r="H121" s="19">
        <v>72901.499380929992</v>
      </c>
      <c r="I121" s="19"/>
      <c r="J121" s="19"/>
      <c r="K121" s="19"/>
      <c r="L121" s="19"/>
      <c r="M121" s="19"/>
      <c r="N121" s="20">
        <f t="shared" si="1"/>
        <v>5419056.984634283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3561708.0378543921</v>
      </c>
      <c r="F122" s="19">
        <v>893670.79692608863</v>
      </c>
      <c r="G122" s="19">
        <v>263333</v>
      </c>
      <c r="H122" s="19">
        <v>30636.252732140005</v>
      </c>
      <c r="I122" s="19"/>
      <c r="J122" s="19"/>
      <c r="K122" s="19"/>
      <c r="L122" s="19"/>
      <c r="M122" s="19"/>
      <c r="N122" s="20">
        <f t="shared" si="1"/>
        <v>4749348.0875126207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15062696.860737275</v>
      </c>
      <c r="F123" s="19">
        <v>517311.5</v>
      </c>
      <c r="G123" s="19">
        <v>775164</v>
      </c>
      <c r="H123" s="19">
        <v>922296.72235499998</v>
      </c>
      <c r="I123" s="19"/>
      <c r="J123" s="19"/>
      <c r="K123" s="19"/>
      <c r="L123" s="19"/>
      <c r="M123" s="19"/>
      <c r="N123" s="20">
        <f t="shared" si="1"/>
        <v>17277469.083092276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33541484.966621086</v>
      </c>
      <c r="F124" s="19">
        <v>529598.52</v>
      </c>
      <c r="G124" s="19">
        <v>2574046.8696360001</v>
      </c>
      <c r="H124" s="19">
        <v>1282072.66318322</v>
      </c>
      <c r="I124" s="19"/>
      <c r="J124" s="19"/>
      <c r="K124" s="19"/>
      <c r="L124" s="19"/>
      <c r="M124" s="19"/>
      <c r="N124" s="20">
        <f t="shared" si="1"/>
        <v>37927203.019440308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30563441.887552246</v>
      </c>
      <c r="F125" s="19">
        <v>644599.35</v>
      </c>
      <c r="G125" s="19">
        <v>1575930.6935959999</v>
      </c>
      <c r="H125" s="19">
        <v>1641768.3695016699</v>
      </c>
      <c r="I125" s="19"/>
      <c r="J125" s="19"/>
      <c r="K125" s="19"/>
      <c r="L125" s="19"/>
      <c r="M125" s="19"/>
      <c r="N125" s="20">
        <f t="shared" si="1"/>
        <v>34425740.300649919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11119921.140908264</v>
      </c>
      <c r="F126" s="19">
        <v>992796.99862114037</v>
      </c>
      <c r="G126" s="19">
        <v>842883</v>
      </c>
      <c r="H126" s="19">
        <v>638389.70776919997</v>
      </c>
      <c r="I126" s="19"/>
      <c r="J126" s="19"/>
      <c r="K126" s="19"/>
      <c r="L126" s="19"/>
      <c r="M126" s="19"/>
      <c r="N126" s="20">
        <f t="shared" si="1"/>
        <v>13593990.847298604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12813422.19546723</v>
      </c>
      <c r="F127" s="19">
        <v>1093376.8259876415</v>
      </c>
      <c r="G127" s="19">
        <v>976194.64037400007</v>
      </c>
      <c r="H127" s="19">
        <v>319595.84143345</v>
      </c>
      <c r="I127" s="19"/>
      <c r="J127" s="19"/>
      <c r="K127" s="19"/>
      <c r="L127" s="19"/>
      <c r="M127" s="19"/>
      <c r="N127" s="20">
        <f t="shared" si="1"/>
        <v>15202589.503262321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6916712.0973408706</v>
      </c>
      <c r="F128" s="19">
        <v>0</v>
      </c>
      <c r="G128" s="19">
        <v>527075</v>
      </c>
      <c r="H128" s="19">
        <v>339244.74632709997</v>
      </c>
      <c r="I128" s="19"/>
      <c r="J128" s="19"/>
      <c r="K128" s="19"/>
      <c r="L128" s="19"/>
      <c r="M128" s="19"/>
      <c r="N128" s="20">
        <f t="shared" si="1"/>
        <v>7783031.843667971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3571974.7917468376</v>
      </c>
      <c r="F129" s="19">
        <v>467058.1599171859</v>
      </c>
      <c r="G129" s="19">
        <v>274680</v>
      </c>
      <c r="H129" s="19">
        <v>31037.245280989999</v>
      </c>
      <c r="I129" s="19"/>
      <c r="J129" s="19"/>
      <c r="K129" s="19"/>
      <c r="L129" s="19"/>
      <c r="M129" s="19"/>
      <c r="N129" s="20">
        <f t="shared" si="1"/>
        <v>4344750.1969450135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19688211.714413952</v>
      </c>
      <c r="F130" s="19">
        <v>3526484.0668123141</v>
      </c>
      <c r="G130" s="19">
        <v>927907.27198600001</v>
      </c>
      <c r="H130" s="19">
        <v>394742.96708794002</v>
      </c>
      <c r="I130" s="19"/>
      <c r="J130" s="19"/>
      <c r="K130" s="19"/>
      <c r="L130" s="19"/>
      <c r="M130" s="19"/>
      <c r="N130" s="20">
        <f t="shared" si="1"/>
        <v>24537346.020300206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5082898.7395851407</v>
      </c>
      <c r="F131" s="19">
        <v>1148858.1343133566</v>
      </c>
      <c r="G131" s="19">
        <v>381203</v>
      </c>
      <c r="H131" s="19">
        <v>48841.576449930006</v>
      </c>
      <c r="I131" s="19"/>
      <c r="J131" s="19"/>
      <c r="K131" s="19"/>
      <c r="L131" s="19"/>
      <c r="M131" s="19"/>
      <c r="N131" s="20">
        <f t="shared" si="1"/>
        <v>6661801.4503484266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23561686.845468946</v>
      </c>
      <c r="F132" s="19">
        <v>1193210.97</v>
      </c>
      <c r="G132" s="19">
        <v>4721658.3297819998</v>
      </c>
      <c r="H132" s="19">
        <v>2156650.5622250699</v>
      </c>
      <c r="I132" s="19"/>
      <c r="J132" s="19"/>
      <c r="K132" s="19"/>
      <c r="L132" s="19"/>
      <c r="M132" s="19"/>
      <c r="N132" s="20">
        <f t="shared" si="1"/>
        <v>31633206.707476016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981501.6721178377</v>
      </c>
      <c r="F133" s="19">
        <v>123990.82364956758</v>
      </c>
      <c r="G133" s="19">
        <v>74390</v>
      </c>
      <c r="H133" s="19">
        <v>9222.9286235499985</v>
      </c>
      <c r="I133" s="19"/>
      <c r="J133" s="19"/>
      <c r="K133" s="19"/>
      <c r="L133" s="19"/>
      <c r="M133" s="19"/>
      <c r="N133" s="20">
        <f t="shared" si="1"/>
        <v>1189105.4243909554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5195148.5821425514</v>
      </c>
      <c r="F134" s="19">
        <v>714525.22128059738</v>
      </c>
      <c r="G134" s="19">
        <v>202725</v>
      </c>
      <c r="H134" s="19">
        <v>33363.036064319997</v>
      </c>
      <c r="I134" s="19"/>
      <c r="J134" s="19"/>
      <c r="K134" s="19"/>
      <c r="L134" s="19"/>
      <c r="M134" s="19"/>
      <c r="N134" s="20">
        <f t="shared" si="1"/>
        <v>6145761.8394874688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13017559.485362031</v>
      </c>
      <c r="F135" s="19">
        <v>1782202.8060655189</v>
      </c>
      <c r="G135" s="19">
        <v>977136.99933600007</v>
      </c>
      <c r="H135" s="19">
        <v>155667.61346357001</v>
      </c>
      <c r="I135" s="19"/>
      <c r="J135" s="19"/>
      <c r="K135" s="19"/>
      <c r="L135" s="19"/>
      <c r="M135" s="19"/>
      <c r="N135" s="20">
        <f t="shared" si="1"/>
        <v>15932566.904227119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12068398.088005401</v>
      </c>
      <c r="F136" s="19">
        <v>2569907.4605343128</v>
      </c>
      <c r="G136" s="19">
        <v>621324</v>
      </c>
      <c r="H136" s="19">
        <v>234343.53754794001</v>
      </c>
      <c r="I136" s="19"/>
      <c r="J136" s="19"/>
      <c r="K136" s="19"/>
      <c r="L136" s="19"/>
      <c r="M136" s="19"/>
      <c r="N136" s="20">
        <f t="shared" si="1"/>
        <v>15493973.086087653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20359144.08128529</v>
      </c>
      <c r="F137" s="19">
        <v>1331492.46</v>
      </c>
      <c r="G137" s="19">
        <v>1069903.8593019999</v>
      </c>
      <c r="H137" s="19">
        <v>1394272.0523514501</v>
      </c>
      <c r="I137" s="19"/>
      <c r="J137" s="19"/>
      <c r="K137" s="19"/>
      <c r="L137" s="19"/>
      <c r="M137" s="19"/>
      <c r="N137" s="20">
        <f t="shared" si="1"/>
        <v>24154812.452938739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2779381.3912500064</v>
      </c>
      <c r="F138" s="19">
        <v>363074.13325568999</v>
      </c>
      <c r="G138" s="19">
        <v>209345</v>
      </c>
      <c r="H138" s="19">
        <v>16681.488032159999</v>
      </c>
      <c r="I138" s="19"/>
      <c r="J138" s="19"/>
      <c r="K138" s="19"/>
      <c r="L138" s="19"/>
      <c r="M138" s="19"/>
      <c r="N138" s="20">
        <f t="shared" ref="N138:N142" si="2">SUM(E138:M138)</f>
        <v>3368482.0125378561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9004285.3888048921</v>
      </c>
      <c r="F139" s="19">
        <v>2114101.4014623114</v>
      </c>
      <c r="G139" s="19">
        <v>674366.50355800008</v>
      </c>
      <c r="H139" s="19">
        <v>145241.63719346997</v>
      </c>
      <c r="I139" s="19"/>
      <c r="J139" s="19"/>
      <c r="K139" s="19"/>
      <c r="L139" s="19"/>
      <c r="M139" s="19"/>
      <c r="N139" s="20">
        <f t="shared" si="2"/>
        <v>11937994.931018673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32683013.228647724</v>
      </c>
      <c r="F140" s="19">
        <v>1467536.89</v>
      </c>
      <c r="G140" s="19">
        <v>2446969</v>
      </c>
      <c r="H140" s="19">
        <v>746980.1139977799</v>
      </c>
      <c r="I140" s="19"/>
      <c r="J140" s="19"/>
      <c r="K140" s="19"/>
      <c r="L140" s="19"/>
      <c r="M140" s="19"/>
      <c r="N140" s="20">
        <f t="shared" si="2"/>
        <v>37344499.232645504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6878896.2205036934</v>
      </c>
      <c r="F141" s="19">
        <v>232736.07</v>
      </c>
      <c r="G141" s="19">
        <v>353483.90157399996</v>
      </c>
      <c r="H141" s="19">
        <v>123186.72700672</v>
      </c>
      <c r="I141" s="19"/>
      <c r="J141" s="19"/>
      <c r="K141" s="19"/>
      <c r="L141" s="19"/>
      <c r="M141" s="19"/>
      <c r="N141" s="20">
        <f t="shared" si="2"/>
        <v>7588302.9190844139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8518839.0422570687</v>
      </c>
      <c r="F142" s="19">
        <v>1081716.2627945088</v>
      </c>
      <c r="G142" s="19">
        <v>635322</v>
      </c>
      <c r="H142" s="19">
        <v>177642.33914055</v>
      </c>
      <c r="I142" s="19"/>
      <c r="J142" s="19"/>
      <c r="K142" s="19"/>
      <c r="L142" s="19"/>
      <c r="M142" s="19"/>
      <c r="N142" s="20">
        <f t="shared" si="2"/>
        <v>10413519.644192128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9488020.6097039729</v>
      </c>
      <c r="F143" s="19">
        <v>826313.46808714641</v>
      </c>
      <c r="G143" s="19">
        <v>489463.304382</v>
      </c>
      <c r="H143" s="19">
        <v>763741.86653971008</v>
      </c>
      <c r="I143" s="19"/>
      <c r="J143" s="19"/>
      <c r="K143" s="19"/>
      <c r="L143" s="19"/>
      <c r="M143" s="19"/>
      <c r="N143" s="20">
        <f>SUM(E143:M143)</f>
        <v>11567539.248712828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3">SUM(E10:E143)</f>
        <v>1711125648.7410002</v>
      </c>
      <c r="F144" s="25">
        <f t="shared" si="3"/>
        <v>147950466.96775216</v>
      </c>
      <c r="G144" s="25">
        <f t="shared" si="3"/>
        <v>108180378.363052</v>
      </c>
      <c r="H144" s="25">
        <f t="shared" si="3"/>
        <v>80199711.950000018</v>
      </c>
      <c r="I144" s="25">
        <f t="shared" si="3"/>
        <v>0</v>
      </c>
      <c r="J144" s="25">
        <f t="shared" si="3"/>
        <v>0</v>
      </c>
      <c r="K144" s="25">
        <f t="shared" si="3"/>
        <v>0</v>
      </c>
      <c r="L144" s="25">
        <f t="shared" si="3"/>
        <v>0</v>
      </c>
      <c r="M144" s="25"/>
      <c r="N144" s="25">
        <f>SUM(N10:N143)</f>
        <v>2047456206.0218043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82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4"/>
    <pageSetUpPr fitToPage="1"/>
  </sheetPr>
  <dimension ref="A1:V149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8" width="21.33203125" style="2" customWidth="1"/>
    <col min="9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9.7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9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155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165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/>
      <c r="K9" s="17"/>
      <c r="L9" s="17"/>
      <c r="M9" s="17"/>
      <c r="N9" s="16" t="s">
        <v>194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8602826.3956724331</v>
      </c>
      <c r="F10" s="19">
        <v>2201295.63802796</v>
      </c>
      <c r="G10" s="19">
        <v>505928.08</v>
      </c>
      <c r="H10" s="19">
        <v>81876.189504350012</v>
      </c>
      <c r="I10" s="19"/>
      <c r="J10" s="19"/>
      <c r="K10" s="19"/>
      <c r="L10" s="19"/>
      <c r="M10" s="19"/>
      <c r="N10" s="20">
        <f t="shared" ref="N10:N73" si="0">SUM(E10:M10)</f>
        <v>11391926.303204743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6449555.6316080447</v>
      </c>
      <c r="F11" s="19">
        <v>1641418.1544446803</v>
      </c>
      <c r="G11" s="19">
        <v>388375.16</v>
      </c>
      <c r="H11" s="19">
        <v>57364.168509880008</v>
      </c>
      <c r="I11" s="19"/>
      <c r="J11" s="19"/>
      <c r="K11" s="19"/>
      <c r="L11" s="19"/>
      <c r="M11" s="19"/>
      <c r="N11" s="20">
        <f t="shared" si="0"/>
        <v>8536713.1145626046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2906821.3376652254</v>
      </c>
      <c r="F12" s="19">
        <v>1047843.4415999601</v>
      </c>
      <c r="G12" s="19">
        <v>174294.02</v>
      </c>
      <c r="H12" s="19">
        <v>40073.557185979997</v>
      </c>
      <c r="I12" s="19"/>
      <c r="J12" s="19"/>
      <c r="K12" s="19"/>
      <c r="L12" s="19"/>
      <c r="M12" s="19"/>
      <c r="N12" s="20">
        <f t="shared" si="0"/>
        <v>4169032.3564511654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47317533.712434277</v>
      </c>
      <c r="F13" s="19">
        <v>1241038.6656706317</v>
      </c>
      <c r="G13" s="19">
        <v>1902058.25</v>
      </c>
      <c r="H13" s="19">
        <v>4301299.5611042995</v>
      </c>
      <c r="I13" s="19"/>
      <c r="J13" s="19"/>
      <c r="K13" s="19"/>
      <c r="L13" s="19"/>
      <c r="M13" s="19"/>
      <c r="N13" s="20">
        <f t="shared" si="0"/>
        <v>54761930.189209208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9297767.4802154247</v>
      </c>
      <c r="F14" s="19">
        <v>1477730.2608296638</v>
      </c>
      <c r="G14" s="19">
        <v>561685.47</v>
      </c>
      <c r="H14" s="19">
        <v>147072.05596682001</v>
      </c>
      <c r="I14" s="19"/>
      <c r="J14" s="19"/>
      <c r="K14" s="19"/>
      <c r="L14" s="19"/>
      <c r="M14" s="19"/>
      <c r="N14" s="20">
        <f t="shared" si="0"/>
        <v>11484255.267011909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31566233.528139021</v>
      </c>
      <c r="F15" s="19">
        <v>1595491.3051610081</v>
      </c>
      <c r="G15" s="19">
        <v>1274225.68</v>
      </c>
      <c r="H15" s="19">
        <v>2091658.1816235504</v>
      </c>
      <c r="I15" s="19"/>
      <c r="J15" s="19"/>
      <c r="K15" s="19"/>
      <c r="L15" s="19"/>
      <c r="M15" s="19"/>
      <c r="N15" s="20">
        <f t="shared" si="0"/>
        <v>36527608.69492358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12106627.243312541</v>
      </c>
      <c r="F16" s="19">
        <v>2639162.4126842162</v>
      </c>
      <c r="G16" s="19">
        <v>710813.53</v>
      </c>
      <c r="H16" s="19">
        <v>95200.141995120008</v>
      </c>
      <c r="I16" s="19"/>
      <c r="J16" s="19"/>
      <c r="K16" s="19"/>
      <c r="L16" s="19"/>
      <c r="M16" s="19"/>
      <c r="N16" s="20">
        <f t="shared" si="0"/>
        <v>15551803.327991879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16938142.337716568</v>
      </c>
      <c r="F17" s="19">
        <v>3472977.1700747525</v>
      </c>
      <c r="G17" s="19">
        <v>1018755.99</v>
      </c>
      <c r="H17" s="19">
        <v>354661.39156729</v>
      </c>
      <c r="I17" s="19"/>
      <c r="J17" s="19"/>
      <c r="K17" s="19"/>
      <c r="L17" s="19"/>
      <c r="M17" s="19"/>
      <c r="N17" s="20">
        <f t="shared" si="0"/>
        <v>21784536.88935861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35349476.046822771</v>
      </c>
      <c r="F18" s="19">
        <v>2687168.6321247285</v>
      </c>
      <c r="G18" s="19">
        <v>1416041.76</v>
      </c>
      <c r="H18" s="19">
        <v>1322733.48627835</v>
      </c>
      <c r="I18" s="19"/>
      <c r="J18" s="19"/>
      <c r="K18" s="19"/>
      <c r="L18" s="19"/>
      <c r="M18" s="19"/>
      <c r="N18" s="20">
        <f t="shared" si="0"/>
        <v>40775419.925225846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12747982.509288365</v>
      </c>
      <c r="F19" s="19">
        <v>3096481.5153557039</v>
      </c>
      <c r="G19" s="19">
        <v>765230.94</v>
      </c>
      <c r="H19" s="19">
        <v>271666.34521257004</v>
      </c>
      <c r="I19" s="19"/>
      <c r="J19" s="19"/>
      <c r="K19" s="19"/>
      <c r="L19" s="19"/>
      <c r="M19" s="19"/>
      <c r="N19" s="20">
        <f t="shared" si="0"/>
        <v>16881361.309856638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8050850.6005098224</v>
      </c>
      <c r="F20" s="19">
        <v>1236100.942619208</v>
      </c>
      <c r="G20" s="19">
        <v>488012.54</v>
      </c>
      <c r="H20" s="19">
        <v>183077.26460600001</v>
      </c>
      <c r="I20" s="19"/>
      <c r="J20" s="19"/>
      <c r="K20" s="19"/>
      <c r="L20" s="19"/>
      <c r="M20" s="19"/>
      <c r="N20" s="20">
        <f t="shared" si="0"/>
        <v>9958041.3477350306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10712140.042943439</v>
      </c>
      <c r="F21" s="19">
        <v>2290001.0933717042</v>
      </c>
      <c r="G21" s="19">
        <v>643328.54</v>
      </c>
      <c r="H21" s="19">
        <v>73942.861838089986</v>
      </c>
      <c r="I21" s="19"/>
      <c r="J21" s="19"/>
      <c r="K21" s="19"/>
      <c r="L21" s="19"/>
      <c r="M21" s="19"/>
      <c r="N21" s="20">
        <f t="shared" si="0"/>
        <v>13719412.538153233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32138931.964075662</v>
      </c>
      <c r="F22" s="19">
        <v>896340.2670284881</v>
      </c>
      <c r="G22" s="19">
        <v>1287888.7</v>
      </c>
      <c r="H22" s="19">
        <v>2360069.8659986802</v>
      </c>
      <c r="I22" s="19"/>
      <c r="J22" s="19"/>
      <c r="K22" s="19"/>
      <c r="L22" s="19"/>
      <c r="M22" s="19"/>
      <c r="N22" s="20">
        <f t="shared" si="0"/>
        <v>36683230.797102831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16060465.239075374</v>
      </c>
      <c r="F23" s="19">
        <v>338222.07397074398</v>
      </c>
      <c r="G23" s="19">
        <v>966323.32</v>
      </c>
      <c r="H23" s="19">
        <v>627548.27334389999</v>
      </c>
      <c r="I23" s="19"/>
      <c r="J23" s="19"/>
      <c r="K23" s="19"/>
      <c r="L23" s="19"/>
      <c r="M23" s="19"/>
      <c r="N23" s="20">
        <f t="shared" si="0"/>
        <v>17992558.906390015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11710175.913756993</v>
      </c>
      <c r="F24" s="19">
        <v>2030797.7849543043</v>
      </c>
      <c r="G24" s="19">
        <v>708665.9</v>
      </c>
      <c r="H24" s="19">
        <v>149411.36938123003</v>
      </c>
      <c r="I24" s="19"/>
      <c r="J24" s="19"/>
      <c r="K24" s="19"/>
      <c r="L24" s="19"/>
      <c r="M24" s="19"/>
      <c r="N24" s="20">
        <f t="shared" si="0"/>
        <v>14599050.968092527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12283292.988901183</v>
      </c>
      <c r="F25" s="19">
        <v>1768925.5491029122</v>
      </c>
      <c r="G25" s="19">
        <v>750707.26</v>
      </c>
      <c r="H25" s="19">
        <v>143207.07684736</v>
      </c>
      <c r="I25" s="19"/>
      <c r="J25" s="19"/>
      <c r="K25" s="19"/>
      <c r="L25" s="19"/>
      <c r="M25" s="19"/>
      <c r="N25" s="20">
        <f t="shared" si="0"/>
        <v>14946132.874851454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4543491.3196054846</v>
      </c>
      <c r="F26" s="19">
        <v>762889.42904011998</v>
      </c>
      <c r="G26" s="19">
        <v>273269.93</v>
      </c>
      <c r="H26" s="19">
        <v>148902.82081287997</v>
      </c>
      <c r="I26" s="19"/>
      <c r="J26" s="19"/>
      <c r="K26" s="19"/>
      <c r="L26" s="19"/>
      <c r="M26" s="19"/>
      <c r="N26" s="20">
        <f t="shared" si="0"/>
        <v>5728553.4994584844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14872785.807238944</v>
      </c>
      <c r="F27" s="19">
        <v>684530.73582992796</v>
      </c>
      <c r="G27" s="19">
        <v>904158.53</v>
      </c>
      <c r="H27" s="19">
        <v>660400.48085931002</v>
      </c>
      <c r="I27" s="19"/>
      <c r="J27" s="19"/>
      <c r="K27" s="19"/>
      <c r="L27" s="19"/>
      <c r="M27" s="19"/>
      <c r="N27" s="20">
        <f t="shared" si="0"/>
        <v>17121875.553928182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7136961.210415029</v>
      </c>
      <c r="F28" s="19">
        <v>814874.13634100009</v>
      </c>
      <c r="G28" s="19">
        <v>437549.69</v>
      </c>
      <c r="H28" s="19">
        <v>300348.43446751003</v>
      </c>
      <c r="I28" s="19"/>
      <c r="J28" s="19"/>
      <c r="K28" s="19"/>
      <c r="L28" s="19"/>
      <c r="M28" s="19"/>
      <c r="N28" s="20">
        <f t="shared" si="0"/>
        <v>8689733.4712235387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2441085.2192591527</v>
      </c>
      <c r="F29" s="19">
        <v>673424.63854564005</v>
      </c>
      <c r="G29" s="19">
        <v>148458.47</v>
      </c>
      <c r="H29" s="19">
        <v>74654.819833780028</v>
      </c>
      <c r="I29" s="19"/>
      <c r="J29" s="19"/>
      <c r="K29" s="19"/>
      <c r="L29" s="19"/>
      <c r="M29" s="19"/>
      <c r="N29" s="20">
        <f t="shared" si="0"/>
        <v>3337623.1476385733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11311631.38816366</v>
      </c>
      <c r="F30" s="19">
        <v>1666300.6166258799</v>
      </c>
      <c r="G30" s="19">
        <v>678222.93</v>
      </c>
      <c r="H30" s="19">
        <v>102828.37052037001</v>
      </c>
      <c r="I30" s="19"/>
      <c r="J30" s="19"/>
      <c r="K30" s="19"/>
      <c r="L30" s="19"/>
      <c r="M30" s="19"/>
      <c r="N30" s="20">
        <f t="shared" si="0"/>
        <v>13758983.305309908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5025345.0475024637</v>
      </c>
      <c r="F31" s="19">
        <v>1494224.4785747202</v>
      </c>
      <c r="G31" s="19">
        <v>302446.55</v>
      </c>
      <c r="H31" s="19">
        <v>64178.719325770013</v>
      </c>
      <c r="I31" s="19"/>
      <c r="J31" s="19"/>
      <c r="K31" s="19"/>
      <c r="L31" s="19"/>
      <c r="M31" s="19"/>
      <c r="N31" s="20">
        <f t="shared" si="0"/>
        <v>6886194.7954029534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2139874.3094225964</v>
      </c>
      <c r="F32" s="19">
        <v>938297.51556240791</v>
      </c>
      <c r="G32" s="19">
        <v>128955.64</v>
      </c>
      <c r="H32" s="19">
        <v>55431.703950150004</v>
      </c>
      <c r="I32" s="19"/>
      <c r="J32" s="19"/>
      <c r="K32" s="19"/>
      <c r="L32" s="19"/>
      <c r="M32" s="19"/>
      <c r="N32" s="20">
        <f t="shared" si="0"/>
        <v>3262559.1689351541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4481532.7168871947</v>
      </c>
      <c r="F33" s="19">
        <v>675733.42862502404</v>
      </c>
      <c r="G33" s="19">
        <v>270373.32</v>
      </c>
      <c r="H33" s="19">
        <v>66212.923599169997</v>
      </c>
      <c r="I33" s="19"/>
      <c r="J33" s="19"/>
      <c r="K33" s="19"/>
      <c r="L33" s="19"/>
      <c r="M33" s="19"/>
      <c r="N33" s="20">
        <f t="shared" si="0"/>
        <v>5493852.3891113885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14762474.376047935</v>
      </c>
      <c r="F34" s="19">
        <v>2389701.801149704</v>
      </c>
      <c r="G34" s="19">
        <v>879634.42</v>
      </c>
      <c r="H34" s="19">
        <v>195282.41024639999</v>
      </c>
      <c r="I34" s="19"/>
      <c r="J34" s="19"/>
      <c r="K34" s="19"/>
      <c r="L34" s="19"/>
      <c r="M34" s="19"/>
      <c r="N34" s="20">
        <f t="shared" si="0"/>
        <v>18227093.007444039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16329231.610326337</v>
      </c>
      <c r="F35" s="19">
        <v>2078331.7169542159</v>
      </c>
      <c r="G35" s="19">
        <v>979485.94</v>
      </c>
      <c r="H35" s="19">
        <v>181958.44775563001</v>
      </c>
      <c r="I35" s="19"/>
      <c r="J35" s="19"/>
      <c r="K35" s="19"/>
      <c r="L35" s="19"/>
      <c r="M35" s="19"/>
      <c r="N35" s="20">
        <f t="shared" si="0"/>
        <v>19569007.715036184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15983226.305281289</v>
      </c>
      <c r="F36" s="19">
        <v>2209871.8520013597</v>
      </c>
      <c r="G36" s="19">
        <v>648720.61</v>
      </c>
      <c r="H36" s="19">
        <v>208402.94330983001</v>
      </c>
      <c r="I36" s="19"/>
      <c r="J36" s="19"/>
      <c r="K36" s="19"/>
      <c r="L36" s="19"/>
      <c r="M36" s="19"/>
      <c r="N36" s="20">
        <f t="shared" si="0"/>
        <v>19050221.710592479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10025990.381759124</v>
      </c>
      <c r="F37" s="19">
        <v>1322129.5046459842</v>
      </c>
      <c r="G37" s="19">
        <v>607999.71</v>
      </c>
      <c r="H37" s="19">
        <v>130289.98321126998</v>
      </c>
      <c r="I37" s="19"/>
      <c r="J37" s="19"/>
      <c r="K37" s="19"/>
      <c r="L37" s="19"/>
      <c r="M37" s="19"/>
      <c r="N37" s="20">
        <f t="shared" si="0"/>
        <v>12086409.579616377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8364620.6865730574</v>
      </c>
      <c r="F38" s="19">
        <v>1720631.4529275282</v>
      </c>
      <c r="G38" s="19">
        <v>502751.43</v>
      </c>
      <c r="H38" s="19">
        <v>81977.90921802001</v>
      </c>
      <c r="I38" s="19"/>
      <c r="J38" s="19"/>
      <c r="K38" s="19"/>
      <c r="L38" s="19"/>
      <c r="M38" s="19"/>
      <c r="N38" s="20">
        <f t="shared" si="0"/>
        <v>10669981.478718607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10568965.433959279</v>
      </c>
      <c r="F39" s="19">
        <v>2040363.77304824</v>
      </c>
      <c r="G39" s="19">
        <v>636902.12</v>
      </c>
      <c r="H39" s="19">
        <v>152055.82193665</v>
      </c>
      <c r="I39" s="19"/>
      <c r="J39" s="19"/>
      <c r="K39" s="19"/>
      <c r="L39" s="19"/>
      <c r="M39" s="19"/>
      <c r="N39" s="20">
        <f t="shared" si="0"/>
        <v>13398287.148944169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10031851.330664909</v>
      </c>
      <c r="F40" s="19">
        <v>399605.81642920803</v>
      </c>
      <c r="G40" s="19">
        <v>606044.84</v>
      </c>
      <c r="H40" s="19">
        <v>135883.99746312</v>
      </c>
      <c r="I40" s="19"/>
      <c r="J40" s="19"/>
      <c r="K40" s="19"/>
      <c r="L40" s="19"/>
      <c r="M40" s="19"/>
      <c r="N40" s="20">
        <f t="shared" si="0"/>
        <v>11173385.984557236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18252250.810234915</v>
      </c>
      <c r="F41" s="19">
        <v>2651071.865188112</v>
      </c>
      <c r="G41" s="19">
        <v>1102475.29</v>
      </c>
      <c r="H41" s="19">
        <v>173109.70266634002</v>
      </c>
      <c r="I41" s="19"/>
      <c r="J41" s="19"/>
      <c r="K41" s="19"/>
      <c r="L41" s="19"/>
      <c r="M41" s="19"/>
      <c r="N41" s="20">
        <f t="shared" si="0"/>
        <v>22178907.668089364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9724151.5131112318</v>
      </c>
      <c r="F42" s="19">
        <v>1778791.4326482881</v>
      </c>
      <c r="G42" s="19">
        <v>593573.31999999995</v>
      </c>
      <c r="H42" s="19">
        <v>92453.989726030006</v>
      </c>
      <c r="I42" s="19"/>
      <c r="J42" s="19"/>
      <c r="K42" s="19"/>
      <c r="L42" s="19"/>
      <c r="M42" s="19"/>
      <c r="N42" s="20">
        <f t="shared" si="0"/>
        <v>12188970.25548555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9740059.8029983621</v>
      </c>
      <c r="F43" s="19">
        <v>729224.56573829614</v>
      </c>
      <c r="G43" s="19">
        <v>588745.01</v>
      </c>
      <c r="H43" s="19">
        <v>156531.04933813005</v>
      </c>
      <c r="I43" s="19"/>
      <c r="J43" s="19"/>
      <c r="K43" s="19"/>
      <c r="L43" s="19"/>
      <c r="M43" s="19"/>
      <c r="N43" s="20">
        <f t="shared" si="0"/>
        <v>11214560.428074788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5939025.1179934768</v>
      </c>
      <c r="F44" s="19">
        <v>192154.54466797601</v>
      </c>
      <c r="G44" s="19">
        <v>357266.59</v>
      </c>
      <c r="H44" s="19">
        <v>425146.15314060007</v>
      </c>
      <c r="I44" s="19"/>
      <c r="J44" s="19"/>
      <c r="K44" s="19"/>
      <c r="L44" s="19"/>
      <c r="M44" s="19"/>
      <c r="N44" s="20">
        <f t="shared" si="0"/>
        <v>6913592.4058020525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17402831.858103752</v>
      </c>
      <c r="F45" s="19">
        <v>734562.05931106396</v>
      </c>
      <c r="G45" s="19">
        <v>1061695.96</v>
      </c>
      <c r="H45" s="19">
        <v>1767916.4830119398</v>
      </c>
      <c r="I45" s="19"/>
      <c r="J45" s="19"/>
      <c r="K45" s="19"/>
      <c r="L45" s="19"/>
      <c r="M45" s="19"/>
      <c r="N45" s="20">
        <f t="shared" si="0"/>
        <v>20967006.360426754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29677542.743250035</v>
      </c>
      <c r="F46" s="19">
        <v>885593.74314740009</v>
      </c>
      <c r="G46" s="19">
        <v>1800187.6</v>
      </c>
      <c r="H46" s="19">
        <v>2224490.9276765701</v>
      </c>
      <c r="I46" s="19"/>
      <c r="J46" s="19"/>
      <c r="K46" s="19"/>
      <c r="L46" s="19"/>
      <c r="M46" s="19"/>
      <c r="N46" s="20">
        <f t="shared" si="0"/>
        <v>34587815.014074005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6966156.4137321729</v>
      </c>
      <c r="F47" s="19">
        <v>792530.61031516804</v>
      </c>
      <c r="G47" s="19">
        <v>421821.79</v>
      </c>
      <c r="H47" s="19">
        <v>165684.92356843001</v>
      </c>
      <c r="I47" s="19"/>
      <c r="J47" s="19"/>
      <c r="K47" s="19"/>
      <c r="L47" s="19"/>
      <c r="M47" s="19"/>
      <c r="N47" s="20">
        <f t="shared" si="0"/>
        <v>8346193.7376157716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14018761.823824666</v>
      </c>
      <c r="F48" s="19">
        <v>467362.96314740001</v>
      </c>
      <c r="G48" s="19">
        <v>852353.31</v>
      </c>
      <c r="H48" s="19">
        <v>1306866.7909458301</v>
      </c>
      <c r="I48" s="19"/>
      <c r="J48" s="19"/>
      <c r="K48" s="19"/>
      <c r="L48" s="19"/>
      <c r="M48" s="19"/>
      <c r="N48" s="20">
        <f t="shared" si="0"/>
        <v>16645344.887917897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40811252.46820239</v>
      </c>
      <c r="F49" s="19">
        <v>638172.63863042404</v>
      </c>
      <c r="G49" s="19">
        <v>1807048.23</v>
      </c>
      <c r="H49" s="19">
        <v>4074080.2707655206</v>
      </c>
      <c r="I49" s="19"/>
      <c r="J49" s="19"/>
      <c r="K49" s="19"/>
      <c r="L49" s="19"/>
      <c r="M49" s="19"/>
      <c r="N49" s="20">
        <f t="shared" si="0"/>
        <v>47330553.607598335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3690095.2950025378</v>
      </c>
      <c r="F50" s="19">
        <v>934657.35919941589</v>
      </c>
      <c r="G50" s="19">
        <v>222690</v>
      </c>
      <c r="H50" s="19">
        <v>35394.910357159999</v>
      </c>
      <c r="I50" s="19"/>
      <c r="J50" s="19"/>
      <c r="K50" s="19"/>
      <c r="L50" s="19"/>
      <c r="M50" s="19"/>
      <c r="N50" s="20">
        <f t="shared" si="0"/>
        <v>4882837.5645591132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6103341.0069592148</v>
      </c>
      <c r="F51" s="19">
        <v>1630898.8103911278</v>
      </c>
      <c r="G51" s="19">
        <v>233385.34</v>
      </c>
      <c r="H51" s="19">
        <v>209013.22159185002</v>
      </c>
      <c r="I51" s="19"/>
      <c r="J51" s="19"/>
      <c r="K51" s="19"/>
      <c r="L51" s="19"/>
      <c r="M51" s="19"/>
      <c r="N51" s="20">
        <f t="shared" si="0"/>
        <v>8176638.3789421925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4828375.3003473561</v>
      </c>
      <c r="F52" s="19">
        <v>1079255.2122337201</v>
      </c>
      <c r="G52" s="19">
        <v>289025.99</v>
      </c>
      <c r="H52" s="19">
        <v>58584.705073920006</v>
      </c>
      <c r="I52" s="19"/>
      <c r="J52" s="19"/>
      <c r="K52" s="19"/>
      <c r="L52" s="19"/>
      <c r="M52" s="19"/>
      <c r="N52" s="20">
        <f t="shared" si="0"/>
        <v>6255241.2076549968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4889077.9854429793</v>
      </c>
      <c r="F53" s="19">
        <v>1335103.1417392399</v>
      </c>
      <c r="G53" s="19">
        <v>292403.90000000002</v>
      </c>
      <c r="H53" s="19">
        <v>73027.444415060003</v>
      </c>
      <c r="I53" s="19"/>
      <c r="J53" s="19"/>
      <c r="K53" s="19"/>
      <c r="L53" s="19"/>
      <c r="M53" s="19"/>
      <c r="N53" s="20">
        <f t="shared" si="0"/>
        <v>6589612.4715972794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6278122.8761138534</v>
      </c>
      <c r="F54" s="19">
        <v>831454.50098896003</v>
      </c>
      <c r="G54" s="19">
        <v>378288.45</v>
      </c>
      <c r="H54" s="19">
        <v>67230.010735870004</v>
      </c>
      <c r="I54" s="19"/>
      <c r="J54" s="19"/>
      <c r="K54" s="19"/>
      <c r="L54" s="19"/>
      <c r="M54" s="19"/>
      <c r="N54" s="20">
        <f t="shared" si="0"/>
        <v>7555095.8378386842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2513091.1629587878</v>
      </c>
      <c r="F55" s="19">
        <v>969979.69959739223</v>
      </c>
      <c r="G55" s="19">
        <v>151080.41</v>
      </c>
      <c r="H55" s="19">
        <v>11696.547072050002</v>
      </c>
      <c r="I55" s="19"/>
      <c r="J55" s="19"/>
      <c r="K55" s="19"/>
      <c r="L55" s="19"/>
      <c r="M55" s="19"/>
      <c r="N55" s="20">
        <f t="shared" si="0"/>
        <v>3645847.8196282303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7267367.3235687297</v>
      </c>
      <c r="F56" s="19">
        <v>1806163.2218814162</v>
      </c>
      <c r="G56" s="19">
        <v>431564.88</v>
      </c>
      <c r="H56" s="19">
        <v>40175.256899649998</v>
      </c>
      <c r="I56" s="19"/>
      <c r="J56" s="19"/>
      <c r="K56" s="19"/>
      <c r="L56" s="19"/>
      <c r="M56" s="19"/>
      <c r="N56" s="20">
        <f t="shared" si="0"/>
        <v>9545270.6823497955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3709352.6985501163</v>
      </c>
      <c r="F57" s="19">
        <v>544509.42514244001</v>
      </c>
      <c r="G57" s="19">
        <v>219089.56</v>
      </c>
      <c r="H57" s="19">
        <v>74146.271265430012</v>
      </c>
      <c r="I57" s="19"/>
      <c r="J57" s="19"/>
      <c r="K57" s="19"/>
      <c r="L57" s="19"/>
      <c r="M57" s="19"/>
      <c r="N57" s="20">
        <f t="shared" si="0"/>
        <v>4547097.9549579863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2989502.5811575386</v>
      </c>
      <c r="F58" s="19">
        <v>551329.61413978401</v>
      </c>
      <c r="G58" s="19">
        <v>180004.17</v>
      </c>
      <c r="H58" s="19">
        <v>20952.131016020001</v>
      </c>
      <c r="I58" s="19"/>
      <c r="J58" s="19"/>
      <c r="K58" s="19"/>
      <c r="L58" s="19"/>
      <c r="M58" s="19"/>
      <c r="N58" s="20">
        <f t="shared" si="0"/>
        <v>3741788.4963133428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6899174.1405232102</v>
      </c>
      <c r="F59" s="19">
        <v>982057.1901255839</v>
      </c>
      <c r="G59" s="19">
        <v>413028.79</v>
      </c>
      <c r="H59" s="19">
        <v>107608.73706286</v>
      </c>
      <c r="I59" s="19"/>
      <c r="J59" s="19"/>
      <c r="K59" s="19"/>
      <c r="L59" s="19"/>
      <c r="M59" s="19"/>
      <c r="N59" s="20">
        <f t="shared" si="0"/>
        <v>8401868.8577116542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6334220.5299263615</v>
      </c>
      <c r="F60" s="19">
        <v>596169.12828984007</v>
      </c>
      <c r="G60" s="19">
        <v>381051.09</v>
      </c>
      <c r="H60" s="19">
        <v>62653.083620720005</v>
      </c>
      <c r="I60" s="19"/>
      <c r="J60" s="19"/>
      <c r="K60" s="19"/>
      <c r="L60" s="19"/>
      <c r="M60" s="19"/>
      <c r="N60" s="20">
        <f t="shared" si="0"/>
        <v>7374093.8318369212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4890333.9030656479</v>
      </c>
      <c r="F61" s="19">
        <v>1566163.4215628239</v>
      </c>
      <c r="G61" s="19">
        <v>291864.99</v>
      </c>
      <c r="H61" s="19">
        <v>61025.718202000004</v>
      </c>
      <c r="I61" s="19"/>
      <c r="J61" s="19"/>
      <c r="K61" s="19"/>
      <c r="L61" s="19"/>
      <c r="M61" s="19"/>
      <c r="N61" s="20">
        <f t="shared" si="0"/>
        <v>6809388.0328304721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51365774.849500977</v>
      </c>
      <c r="F62" s="19">
        <v>5925519.1002931772</v>
      </c>
      <c r="G62" s="19">
        <v>1730823.38</v>
      </c>
      <c r="H62" s="19">
        <v>3356925.7796783503</v>
      </c>
      <c r="I62" s="19"/>
      <c r="J62" s="19"/>
      <c r="K62" s="19"/>
      <c r="L62" s="19"/>
      <c r="M62" s="19"/>
      <c r="N62" s="20">
        <f t="shared" si="0"/>
        <v>62379043.109472506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6848100.1572013749</v>
      </c>
      <c r="F63" s="19">
        <v>410027.64269912004</v>
      </c>
      <c r="G63" s="19">
        <v>411615.25</v>
      </c>
      <c r="H63" s="19">
        <v>599273.01294364</v>
      </c>
      <c r="I63" s="19"/>
      <c r="J63" s="19"/>
      <c r="K63" s="19"/>
      <c r="L63" s="19"/>
      <c r="M63" s="19"/>
      <c r="N63" s="20">
        <f t="shared" si="0"/>
        <v>8269016.0628441349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41516031.57412295</v>
      </c>
      <c r="F64" s="19">
        <v>1887599.28</v>
      </c>
      <c r="G64" s="19">
        <v>1683866.21</v>
      </c>
      <c r="H64" s="19">
        <v>2687066.2654477302</v>
      </c>
      <c r="I64" s="19"/>
      <c r="J64" s="19"/>
      <c r="K64" s="19"/>
      <c r="L64" s="19"/>
      <c r="M64" s="19"/>
      <c r="N64" s="20">
        <f t="shared" si="0"/>
        <v>47774563.329570681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6415227.2165884487</v>
      </c>
      <c r="F65" s="19">
        <v>1544687.22077936</v>
      </c>
      <c r="G65" s="19">
        <v>390767.35999999999</v>
      </c>
      <c r="H65" s="19">
        <v>94691.603426769987</v>
      </c>
      <c r="I65" s="19"/>
      <c r="J65" s="19"/>
      <c r="K65" s="19"/>
      <c r="L65" s="19"/>
      <c r="M65" s="19"/>
      <c r="N65" s="20">
        <f t="shared" si="0"/>
        <v>8445373.4007945787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13181274.089108843</v>
      </c>
      <c r="F66" s="19">
        <v>3644598.837094944</v>
      </c>
      <c r="G66" s="19">
        <v>795825.31</v>
      </c>
      <c r="H66" s="19">
        <v>173313.14209368001</v>
      </c>
      <c r="I66" s="19"/>
      <c r="J66" s="19"/>
      <c r="K66" s="19"/>
      <c r="L66" s="19"/>
      <c r="M66" s="19"/>
      <c r="N66" s="20">
        <f t="shared" si="0"/>
        <v>17795011.378297467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6890801.3563720891</v>
      </c>
      <c r="F67" s="19">
        <v>1540467.2918186237</v>
      </c>
      <c r="G67" s="19">
        <v>413555.4</v>
      </c>
      <c r="H67" s="19">
        <v>37734.233771570005</v>
      </c>
      <c r="I67" s="19"/>
      <c r="J67" s="19"/>
      <c r="K67" s="19"/>
      <c r="L67" s="19"/>
      <c r="M67" s="19"/>
      <c r="N67" s="20">
        <f t="shared" si="0"/>
        <v>8882558.281962283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4782952.946327528</v>
      </c>
      <c r="F68" s="19">
        <v>938771.97768226406</v>
      </c>
      <c r="G68" s="19">
        <v>287718.48</v>
      </c>
      <c r="H68" s="19">
        <v>36920.556062209995</v>
      </c>
      <c r="I68" s="19"/>
      <c r="J68" s="19"/>
      <c r="K68" s="19"/>
      <c r="L68" s="19"/>
      <c r="M68" s="19"/>
      <c r="N68" s="20">
        <f t="shared" si="0"/>
        <v>6046363.9600720033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15851982.913712475</v>
      </c>
      <c r="F69" s="19">
        <v>663512.15</v>
      </c>
      <c r="G69" s="19">
        <v>630979.24</v>
      </c>
      <c r="H69" s="19">
        <v>992075.52713718021</v>
      </c>
      <c r="I69" s="19"/>
      <c r="J69" s="19"/>
      <c r="K69" s="19"/>
      <c r="L69" s="19"/>
      <c r="M69" s="19"/>
      <c r="N69" s="20">
        <f t="shared" si="0"/>
        <v>18138549.830849655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12737307.20949569</v>
      </c>
      <c r="F70" s="19">
        <v>740797.25</v>
      </c>
      <c r="G70" s="19">
        <v>777455.03</v>
      </c>
      <c r="H70" s="19">
        <v>874906.05698934011</v>
      </c>
      <c r="I70" s="19"/>
      <c r="J70" s="19"/>
      <c r="K70" s="19"/>
      <c r="L70" s="19"/>
      <c r="M70" s="19"/>
      <c r="N70" s="20">
        <f t="shared" si="0"/>
        <v>15130465.546485029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26825144.502567094</v>
      </c>
      <c r="F71" s="19">
        <v>439199.13567063201</v>
      </c>
      <c r="G71" s="19">
        <v>1627366.16</v>
      </c>
      <c r="H71" s="19">
        <v>2582101.9509402905</v>
      </c>
      <c r="I71" s="19"/>
      <c r="J71" s="19"/>
      <c r="K71" s="19"/>
      <c r="L71" s="19"/>
      <c r="M71" s="19"/>
      <c r="N71" s="20">
        <f t="shared" si="0"/>
        <v>31473811.749178015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9713266.8937147781</v>
      </c>
      <c r="F72" s="19">
        <v>2461987.843615016</v>
      </c>
      <c r="G72" s="19">
        <v>597271.78</v>
      </c>
      <c r="H72" s="19">
        <v>573438.75567145995</v>
      </c>
      <c r="I72" s="19"/>
      <c r="J72" s="19"/>
      <c r="K72" s="19"/>
      <c r="L72" s="19"/>
      <c r="M72" s="19"/>
      <c r="N72" s="20">
        <f t="shared" si="0"/>
        <v>13345965.273001254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22907937.437465418</v>
      </c>
      <c r="F73" s="19">
        <v>598984.56999999995</v>
      </c>
      <c r="G73" s="19">
        <v>279541</v>
      </c>
      <c r="H73" s="19">
        <v>361069.0935285</v>
      </c>
      <c r="I73" s="19"/>
      <c r="J73" s="19"/>
      <c r="K73" s="19"/>
      <c r="L73" s="19"/>
      <c r="M73" s="19"/>
      <c r="N73" s="20">
        <f t="shared" si="0"/>
        <v>24147532.10099392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142281023.5956305</v>
      </c>
      <c r="F74" s="19">
        <v>5337749.4428616883</v>
      </c>
      <c r="G74" s="19">
        <v>5739861.71</v>
      </c>
      <c r="H74" s="19">
        <v>10506099.303542651</v>
      </c>
      <c r="I74" s="19"/>
      <c r="J74" s="19"/>
      <c r="K74" s="19"/>
      <c r="L74" s="19"/>
      <c r="M74" s="19"/>
      <c r="N74" s="20">
        <f t="shared" ref="N74:N137" si="1">SUM(E74:M74)</f>
        <v>163864734.05203483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64547886.217024952</v>
      </c>
      <c r="F75" s="19">
        <v>4954169.7300662156</v>
      </c>
      <c r="G75" s="19">
        <v>2604382.02</v>
      </c>
      <c r="H75" s="19">
        <v>3899546.5921078003</v>
      </c>
      <c r="I75" s="19"/>
      <c r="J75" s="19"/>
      <c r="K75" s="19"/>
      <c r="L75" s="19"/>
      <c r="M75" s="19"/>
      <c r="N75" s="20">
        <f t="shared" si="1"/>
        <v>76005984.559198961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39776794.98633147</v>
      </c>
      <c r="F76" s="19">
        <v>1650258.61</v>
      </c>
      <c r="G76" s="19">
        <v>1609356.29</v>
      </c>
      <c r="H76" s="19">
        <v>2831188.7997181197</v>
      </c>
      <c r="I76" s="19"/>
      <c r="J76" s="19"/>
      <c r="K76" s="19"/>
      <c r="L76" s="19"/>
      <c r="M76" s="19"/>
      <c r="N76" s="20">
        <f t="shared" si="1"/>
        <v>45867598.686049588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6111085.8322990024</v>
      </c>
      <c r="F77" s="19">
        <v>1226074.6733274804</v>
      </c>
      <c r="G77" s="19">
        <v>367249.76</v>
      </c>
      <c r="H77" s="19">
        <v>51465.015117020004</v>
      </c>
      <c r="I77" s="19"/>
      <c r="J77" s="19"/>
      <c r="K77" s="19"/>
      <c r="L77" s="19"/>
      <c r="M77" s="19"/>
      <c r="N77" s="20">
        <f t="shared" si="1"/>
        <v>7755875.280743503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5874763.9996336289</v>
      </c>
      <c r="F78" s="19">
        <v>1265490.7964665841</v>
      </c>
      <c r="G78" s="19">
        <v>352963.38</v>
      </c>
      <c r="H78" s="19">
        <v>92657.419153369992</v>
      </c>
      <c r="I78" s="19"/>
      <c r="J78" s="19"/>
      <c r="K78" s="19"/>
      <c r="L78" s="19"/>
      <c r="M78" s="19"/>
      <c r="N78" s="20">
        <f t="shared" si="1"/>
        <v>7585875.595253583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5245130.6314693745</v>
      </c>
      <c r="F79" s="19">
        <v>1246312.9399579919</v>
      </c>
      <c r="G79" s="19">
        <v>312376.42</v>
      </c>
      <c r="H79" s="19">
        <v>108829.2436269</v>
      </c>
      <c r="I79" s="19"/>
      <c r="J79" s="19"/>
      <c r="K79" s="19"/>
      <c r="L79" s="19"/>
      <c r="M79" s="19"/>
      <c r="N79" s="20">
        <f t="shared" si="1"/>
        <v>6912649.2350542666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14060835.064184044</v>
      </c>
      <c r="F80" s="19">
        <v>3729063.3535558884</v>
      </c>
      <c r="G80" s="19">
        <v>847537.53</v>
      </c>
      <c r="H80" s="19">
        <v>194265.32310969997</v>
      </c>
      <c r="I80" s="19"/>
      <c r="J80" s="19"/>
      <c r="K80" s="19"/>
      <c r="L80" s="19"/>
      <c r="M80" s="19"/>
      <c r="N80" s="20">
        <f t="shared" si="1"/>
        <v>18831701.270849634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7887371.9899591953</v>
      </c>
      <c r="F81" s="19">
        <v>2896947.6144295358</v>
      </c>
      <c r="G81" s="19">
        <v>473243.5</v>
      </c>
      <c r="H81" s="19">
        <v>62856.483048060007</v>
      </c>
      <c r="I81" s="19"/>
      <c r="J81" s="19"/>
      <c r="K81" s="19"/>
      <c r="L81" s="19"/>
      <c r="M81" s="19"/>
      <c r="N81" s="20">
        <f t="shared" si="1"/>
        <v>11320419.587436792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3635044.2392089218</v>
      </c>
      <c r="F82" s="19">
        <v>1078469.8435370799</v>
      </c>
      <c r="G82" s="19">
        <v>220587.33</v>
      </c>
      <c r="H82" s="19">
        <v>163243.88044034998</v>
      </c>
      <c r="I82" s="19"/>
      <c r="J82" s="19"/>
      <c r="K82" s="19"/>
      <c r="L82" s="19"/>
      <c r="M82" s="19"/>
      <c r="N82" s="20">
        <f t="shared" si="1"/>
        <v>5097345.2931863517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50548800.435955405</v>
      </c>
      <c r="F83" s="19">
        <v>2096352.17</v>
      </c>
      <c r="G83" s="19">
        <v>2033069.3</v>
      </c>
      <c r="H83" s="19">
        <v>4704781.5952331908</v>
      </c>
      <c r="I83" s="19"/>
      <c r="J83" s="19"/>
      <c r="K83" s="19"/>
      <c r="L83" s="19"/>
      <c r="M83" s="19"/>
      <c r="N83" s="20">
        <f t="shared" si="1"/>
        <v>59383003.501188591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18781620.088189501</v>
      </c>
      <c r="F84" s="19">
        <v>1288933.3965967998</v>
      </c>
      <c r="G84" s="19">
        <v>761114.2</v>
      </c>
      <c r="H84" s="19">
        <v>520956.59341774008</v>
      </c>
      <c r="I84" s="19"/>
      <c r="J84" s="19"/>
      <c r="K84" s="19"/>
      <c r="L84" s="19"/>
      <c r="M84" s="19"/>
      <c r="N84" s="20">
        <f t="shared" si="1"/>
        <v>21352624.278204042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5460729.8233607244</v>
      </c>
      <c r="F85" s="19">
        <v>863746.95446324814</v>
      </c>
      <c r="G85" s="19">
        <v>328855.76</v>
      </c>
      <c r="H85" s="19">
        <v>104557.44565276</v>
      </c>
      <c r="I85" s="19"/>
      <c r="J85" s="19"/>
      <c r="K85" s="19"/>
      <c r="L85" s="19"/>
      <c r="M85" s="19"/>
      <c r="N85" s="20">
        <f t="shared" si="1"/>
        <v>6757889.9834767319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7233038.9085491365</v>
      </c>
      <c r="F86" s="19">
        <v>1022563.5680802403</v>
      </c>
      <c r="G86" s="19">
        <v>431639.73</v>
      </c>
      <c r="H86" s="19">
        <v>49430.840843619997</v>
      </c>
      <c r="I86" s="19"/>
      <c r="J86" s="19"/>
      <c r="K86" s="19"/>
      <c r="L86" s="19"/>
      <c r="M86" s="19"/>
      <c r="N86" s="20">
        <f t="shared" si="1"/>
        <v>8736673.0474729966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64508324.811910905</v>
      </c>
      <c r="F87" s="19">
        <v>464138.31</v>
      </c>
      <c r="G87" s="19">
        <v>2514101.9500000002</v>
      </c>
      <c r="H87" s="19">
        <v>2951918.0898444103</v>
      </c>
      <c r="I87" s="19"/>
      <c r="J87" s="19"/>
      <c r="K87" s="19"/>
      <c r="L87" s="19"/>
      <c r="M87" s="19"/>
      <c r="N87" s="20">
        <f t="shared" si="1"/>
        <v>70438483.161755309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8152789.2475497108</v>
      </c>
      <c r="F88" s="19">
        <v>1201716.6297801281</v>
      </c>
      <c r="G88" s="19">
        <v>487503.07</v>
      </c>
      <c r="H88" s="19">
        <v>83808.684064080007</v>
      </c>
      <c r="I88" s="19"/>
      <c r="J88" s="19"/>
      <c r="K88" s="19"/>
      <c r="L88" s="19"/>
      <c r="M88" s="19"/>
      <c r="N88" s="20">
        <f t="shared" si="1"/>
        <v>9925817.6313939206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9941425.2618328054</v>
      </c>
      <c r="F89" s="19">
        <v>481895.85795465601</v>
      </c>
      <c r="G89" s="19">
        <v>597907.28</v>
      </c>
      <c r="H89" s="19">
        <v>411313.64208148007</v>
      </c>
      <c r="I89" s="19"/>
      <c r="J89" s="19"/>
      <c r="K89" s="19"/>
      <c r="L89" s="19"/>
      <c r="M89" s="19"/>
      <c r="N89" s="20">
        <f t="shared" si="1"/>
        <v>11432542.041868942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12783776.161534404</v>
      </c>
      <c r="F90" s="19">
        <v>1240012.7351473121</v>
      </c>
      <c r="G90" s="19">
        <v>771472.48</v>
      </c>
      <c r="H90" s="19">
        <v>345914.36619167001</v>
      </c>
      <c r="I90" s="19"/>
      <c r="J90" s="19"/>
      <c r="K90" s="19"/>
      <c r="L90" s="19"/>
      <c r="M90" s="19"/>
      <c r="N90" s="20">
        <f t="shared" si="1"/>
        <v>15141175.742873387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59753211.372885838</v>
      </c>
      <c r="F91" s="19">
        <v>1244348.839747624</v>
      </c>
      <c r="G91" s="19">
        <v>2410878.17</v>
      </c>
      <c r="H91" s="19">
        <v>4692271.3104517804</v>
      </c>
      <c r="I91" s="19"/>
      <c r="J91" s="19"/>
      <c r="K91" s="19"/>
      <c r="L91" s="19"/>
      <c r="M91" s="19"/>
      <c r="N91" s="20">
        <f t="shared" si="1"/>
        <v>68100709.693085238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2787718.4831155371</v>
      </c>
      <c r="F92" s="19">
        <v>1005847.861164848</v>
      </c>
      <c r="G92" s="19">
        <v>168815</v>
      </c>
      <c r="H92" s="19">
        <v>108930.95334057001</v>
      </c>
      <c r="I92" s="19"/>
      <c r="J92" s="19"/>
      <c r="K92" s="19"/>
      <c r="L92" s="19"/>
      <c r="M92" s="19"/>
      <c r="N92" s="20">
        <f t="shared" si="1"/>
        <v>4071312.2976209549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3159470.0994252828</v>
      </c>
      <c r="F93" s="19">
        <v>112293.370159296</v>
      </c>
      <c r="G93" s="19">
        <v>143025.32999999999</v>
      </c>
      <c r="H93" s="19">
        <v>23291.454430429996</v>
      </c>
      <c r="I93" s="19"/>
      <c r="J93" s="19"/>
      <c r="K93" s="19"/>
      <c r="L93" s="19"/>
      <c r="M93" s="19"/>
      <c r="N93" s="20">
        <f t="shared" si="1"/>
        <v>3438080.2540150089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38339815.906395428</v>
      </c>
      <c r="F94" s="19">
        <v>968832.31194054417</v>
      </c>
      <c r="G94" s="19">
        <v>1546479.06</v>
      </c>
      <c r="H94" s="19">
        <v>3802922.4441212998</v>
      </c>
      <c r="I94" s="19"/>
      <c r="J94" s="19"/>
      <c r="K94" s="19"/>
      <c r="L94" s="19"/>
      <c r="M94" s="19"/>
      <c r="N94" s="20">
        <f t="shared" si="1"/>
        <v>44658049.722457275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32082206.351451822</v>
      </c>
      <c r="F95" s="19">
        <v>1948169.42</v>
      </c>
      <c r="G95" s="19">
        <v>1298255.57</v>
      </c>
      <c r="H95" s="19">
        <v>1719604.41901869</v>
      </c>
      <c r="I95" s="19"/>
      <c r="J95" s="19"/>
      <c r="K95" s="19"/>
      <c r="L95" s="19"/>
      <c r="M95" s="19"/>
      <c r="N95" s="20">
        <f t="shared" si="1"/>
        <v>37048235.760470517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5149680.8921466023</v>
      </c>
      <c r="F96" s="19">
        <v>1043642.109119504</v>
      </c>
      <c r="G96" s="19">
        <v>313004.82</v>
      </c>
      <c r="H96" s="19">
        <v>84317.222632429999</v>
      </c>
      <c r="I96" s="19"/>
      <c r="J96" s="19"/>
      <c r="K96" s="19"/>
      <c r="L96" s="19"/>
      <c r="M96" s="19"/>
      <c r="N96" s="20">
        <f t="shared" si="1"/>
        <v>6590645.0438985359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19391577.413598627</v>
      </c>
      <c r="F97" s="19">
        <v>2995905.2942736647</v>
      </c>
      <c r="G97" s="19">
        <v>231153.91</v>
      </c>
      <c r="H97" s="19">
        <v>472542.81971082016</v>
      </c>
      <c r="I97" s="19"/>
      <c r="J97" s="19"/>
      <c r="K97" s="19"/>
      <c r="L97" s="19"/>
      <c r="M97" s="19"/>
      <c r="N97" s="20">
        <f t="shared" si="1"/>
        <v>23091179.437583111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9511901.4348803312</v>
      </c>
      <c r="F98" s="19">
        <v>3306760.1288810642</v>
      </c>
      <c r="G98" s="19">
        <v>575512.80000000005</v>
      </c>
      <c r="H98" s="19">
        <v>218167.08582215002</v>
      </c>
      <c r="I98" s="19"/>
      <c r="J98" s="19"/>
      <c r="K98" s="19"/>
      <c r="L98" s="19"/>
      <c r="M98" s="19"/>
      <c r="N98" s="20">
        <f t="shared" si="1"/>
        <v>13612341.449583545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26300170.936291844</v>
      </c>
      <c r="F99" s="19">
        <v>4015498.6670101602</v>
      </c>
      <c r="G99" s="19">
        <v>1589965.53</v>
      </c>
      <c r="H99" s="19">
        <v>507327.51178596</v>
      </c>
      <c r="I99" s="19"/>
      <c r="J99" s="19"/>
      <c r="K99" s="19"/>
      <c r="L99" s="19"/>
      <c r="M99" s="19"/>
      <c r="N99" s="20">
        <f t="shared" si="1"/>
        <v>32412962.645087965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17136577.322098125</v>
      </c>
      <c r="F100" s="19">
        <v>2044153.5288356324</v>
      </c>
      <c r="G100" s="19">
        <v>1031593.59</v>
      </c>
      <c r="H100" s="19">
        <v>188061.04057583</v>
      </c>
      <c r="I100" s="19"/>
      <c r="J100" s="19"/>
      <c r="K100" s="19"/>
      <c r="L100" s="19"/>
      <c r="M100" s="19"/>
      <c r="N100" s="20">
        <f t="shared" si="1"/>
        <v>20400385.481509585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14478218.354117393</v>
      </c>
      <c r="F101" s="19">
        <v>2271182.146292144</v>
      </c>
      <c r="G101" s="19">
        <v>875978.96</v>
      </c>
      <c r="H101" s="19">
        <v>211149.11557892</v>
      </c>
      <c r="I101" s="19"/>
      <c r="J101" s="19"/>
      <c r="K101" s="19"/>
      <c r="L101" s="19"/>
      <c r="M101" s="19"/>
      <c r="N101" s="20">
        <f t="shared" si="1"/>
        <v>17836528.575988457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3312482.7297870084</v>
      </c>
      <c r="F102" s="19">
        <v>757728.44948010403</v>
      </c>
      <c r="G102" s="19">
        <v>197803.45</v>
      </c>
      <c r="H102" s="19">
        <v>25223.948990159999</v>
      </c>
      <c r="I102" s="19"/>
      <c r="J102" s="19"/>
      <c r="K102" s="19"/>
      <c r="L102" s="19"/>
      <c r="M102" s="19"/>
      <c r="N102" s="20">
        <f t="shared" si="1"/>
        <v>4293238.578257272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9978056.1924939584</v>
      </c>
      <c r="F103" s="19">
        <v>3674803.6810551765</v>
      </c>
      <c r="G103" s="19">
        <v>400915.4</v>
      </c>
      <c r="H103" s="19">
        <v>488409.51504334004</v>
      </c>
      <c r="I103" s="19"/>
      <c r="J103" s="19"/>
      <c r="K103" s="19"/>
      <c r="L103" s="19"/>
      <c r="M103" s="19"/>
      <c r="N103" s="20">
        <f t="shared" si="1"/>
        <v>14542184.788592476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3122420.5295565752</v>
      </c>
      <c r="F104" s="19">
        <v>1104747.8476651441</v>
      </c>
      <c r="G104" s="19">
        <v>187898.85</v>
      </c>
      <c r="H104" s="19">
        <v>12103.395926730002</v>
      </c>
      <c r="I104" s="19"/>
      <c r="J104" s="19"/>
      <c r="K104" s="19"/>
      <c r="L104" s="19"/>
      <c r="M104" s="19"/>
      <c r="N104" s="20">
        <f t="shared" si="1"/>
        <v>4427170.6231484488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27867974.768589139</v>
      </c>
      <c r="F105" s="19">
        <v>1002034.6013578561</v>
      </c>
      <c r="G105" s="19">
        <v>1132708.25</v>
      </c>
      <c r="H105" s="19">
        <v>2480392.3272702899</v>
      </c>
      <c r="I105" s="19"/>
      <c r="J105" s="19"/>
      <c r="K105" s="19"/>
      <c r="L105" s="19"/>
      <c r="M105" s="19"/>
      <c r="N105" s="20">
        <f t="shared" si="1"/>
        <v>32483109.947217286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5530014.6122112451</v>
      </c>
      <c r="F106" s="19">
        <v>357223.58</v>
      </c>
      <c r="G106" s="19">
        <v>274420.02</v>
      </c>
      <c r="H106" s="19">
        <v>106896.74906717001</v>
      </c>
      <c r="I106" s="19"/>
      <c r="J106" s="19"/>
      <c r="K106" s="19"/>
      <c r="L106" s="19"/>
      <c r="M106" s="19"/>
      <c r="N106" s="20">
        <f t="shared" si="1"/>
        <v>6268554.9612784153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10631761.315092687</v>
      </c>
      <c r="F107" s="19">
        <v>0</v>
      </c>
      <c r="G107" s="19">
        <v>655734.93999999994</v>
      </c>
      <c r="H107" s="19">
        <v>757431.45770049014</v>
      </c>
      <c r="I107" s="19"/>
      <c r="J107" s="19"/>
      <c r="K107" s="19"/>
      <c r="L107" s="19"/>
      <c r="M107" s="19"/>
      <c r="N107" s="20">
        <f t="shared" si="1"/>
        <v>12044927.712793177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11027375.366233123</v>
      </c>
      <c r="F108" s="19">
        <v>1609001.2488996324</v>
      </c>
      <c r="G108" s="19">
        <v>660568.84</v>
      </c>
      <c r="H108" s="19">
        <v>42107.721459380002</v>
      </c>
      <c r="I108" s="19"/>
      <c r="J108" s="19"/>
      <c r="K108" s="19"/>
      <c r="L108" s="19"/>
      <c r="M108" s="19"/>
      <c r="N108" s="20">
        <f t="shared" si="1"/>
        <v>13339053.176592136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3542734.2939428193</v>
      </c>
      <c r="F109" s="19">
        <v>888972.47300059209</v>
      </c>
      <c r="G109" s="19">
        <v>216071.29</v>
      </c>
      <c r="H109" s="19">
        <v>42717.99974140001</v>
      </c>
      <c r="I109" s="19"/>
      <c r="J109" s="19"/>
      <c r="K109" s="19"/>
      <c r="L109" s="19"/>
      <c r="M109" s="19"/>
      <c r="N109" s="20">
        <f t="shared" si="1"/>
        <v>4690496.0566848116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49147824.327869192</v>
      </c>
      <c r="F110" s="19">
        <v>2322668.078989048</v>
      </c>
      <c r="G110" s="19">
        <v>1979249.44</v>
      </c>
      <c r="H110" s="19">
        <v>4361511.6515969411</v>
      </c>
      <c r="I110" s="19"/>
      <c r="J110" s="19"/>
      <c r="K110" s="19"/>
      <c r="L110" s="19"/>
      <c r="M110" s="19"/>
      <c r="N110" s="20">
        <f t="shared" si="1"/>
        <v>57811253.498455182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6248818.131584933</v>
      </c>
      <c r="F111" s="19">
        <v>1118905.8853017362</v>
      </c>
      <c r="G111" s="19">
        <v>251338.55</v>
      </c>
      <c r="H111" s="19">
        <v>166702.01070512997</v>
      </c>
      <c r="I111" s="19"/>
      <c r="J111" s="19"/>
      <c r="K111" s="19"/>
      <c r="L111" s="19"/>
      <c r="M111" s="19"/>
      <c r="N111" s="20">
        <f t="shared" si="1"/>
        <v>7785764.5775917992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7010113.530525554</v>
      </c>
      <c r="F112" s="19">
        <v>1437022.8102049683</v>
      </c>
      <c r="G112" s="19">
        <v>421859.19</v>
      </c>
      <c r="H112" s="19">
        <v>58076.146505569988</v>
      </c>
      <c r="I112" s="19"/>
      <c r="J112" s="19"/>
      <c r="K112" s="19"/>
      <c r="L112" s="19"/>
      <c r="M112" s="19"/>
      <c r="N112" s="20">
        <f t="shared" si="1"/>
        <v>8927071.6772360913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8589848.580238197</v>
      </c>
      <c r="F113" s="19">
        <v>2108923.4211311359</v>
      </c>
      <c r="G113" s="19">
        <v>512443.11</v>
      </c>
      <c r="H113" s="19">
        <v>70586.431286980005</v>
      </c>
      <c r="I113" s="19"/>
      <c r="J113" s="19"/>
      <c r="K113" s="19"/>
      <c r="L113" s="19"/>
      <c r="M113" s="19"/>
      <c r="N113" s="20">
        <f t="shared" si="1"/>
        <v>11281801.542656312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6967830.9705623966</v>
      </c>
      <c r="F114" s="19">
        <v>2416342.0136963762</v>
      </c>
      <c r="G114" s="19">
        <v>419263.95</v>
      </c>
      <c r="H114" s="19">
        <v>99471.969969259997</v>
      </c>
      <c r="I114" s="19"/>
      <c r="J114" s="19"/>
      <c r="K114" s="19"/>
      <c r="L114" s="19"/>
      <c r="M114" s="19"/>
      <c r="N114" s="20">
        <f t="shared" si="1"/>
        <v>9902908.9042280316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5069302.1642958466</v>
      </c>
      <c r="F115" s="19">
        <v>920626.70403156022</v>
      </c>
      <c r="G115" s="19">
        <v>311112.62</v>
      </c>
      <c r="H115" s="19">
        <v>60212.05049264001</v>
      </c>
      <c r="I115" s="19"/>
      <c r="J115" s="19"/>
      <c r="K115" s="19"/>
      <c r="L115" s="19"/>
      <c r="M115" s="19"/>
      <c r="N115" s="20">
        <f t="shared" si="1"/>
        <v>6361253.5388200469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11153176.448103707</v>
      </c>
      <c r="F116" s="19">
        <v>1014601.7130970962</v>
      </c>
      <c r="G116" s="19">
        <v>673592.25</v>
      </c>
      <c r="H116" s="19">
        <v>62347.94447971</v>
      </c>
      <c r="I116" s="19"/>
      <c r="J116" s="19"/>
      <c r="K116" s="19"/>
      <c r="L116" s="19"/>
      <c r="M116" s="19"/>
      <c r="N116" s="20">
        <f t="shared" si="1"/>
        <v>12903718.355680512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6654270.2041029371</v>
      </c>
      <c r="F117" s="19">
        <v>1389762.1331598884</v>
      </c>
      <c r="G117" s="19">
        <v>401611.47</v>
      </c>
      <c r="H117" s="19">
        <v>172092.62552964</v>
      </c>
      <c r="I117" s="19"/>
      <c r="J117" s="19"/>
      <c r="K117" s="19"/>
      <c r="L117" s="19"/>
      <c r="M117" s="19"/>
      <c r="N117" s="20">
        <f t="shared" si="1"/>
        <v>8617736.4327924661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4138457.8862950355</v>
      </c>
      <c r="F118" s="19">
        <v>324147.58956831199</v>
      </c>
      <c r="G118" s="19">
        <v>252924.78</v>
      </c>
      <c r="H118" s="19">
        <v>36208.568066520005</v>
      </c>
      <c r="I118" s="19"/>
      <c r="J118" s="19"/>
      <c r="K118" s="19"/>
      <c r="L118" s="19"/>
      <c r="M118" s="19"/>
      <c r="N118" s="20">
        <f t="shared" si="1"/>
        <v>4751738.8239298677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5400027.1382651022</v>
      </c>
      <c r="F119" s="19">
        <v>1815198.642619208</v>
      </c>
      <c r="G119" s="19">
        <v>331622.62</v>
      </c>
      <c r="H119" s="19">
        <v>170770.38925193003</v>
      </c>
      <c r="I119" s="19"/>
      <c r="J119" s="19"/>
      <c r="K119" s="19"/>
      <c r="L119" s="19"/>
      <c r="M119" s="19"/>
      <c r="N119" s="20">
        <f t="shared" si="1"/>
        <v>7717618.7901362404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8642178.4811827</v>
      </c>
      <c r="F120" s="19">
        <v>1282744.1887677282</v>
      </c>
      <c r="G120" s="19">
        <v>515640.77</v>
      </c>
      <c r="H120" s="19">
        <v>137206.21374082999</v>
      </c>
      <c r="I120" s="19"/>
      <c r="J120" s="19"/>
      <c r="K120" s="19"/>
      <c r="L120" s="19"/>
      <c r="M120" s="19"/>
      <c r="N120" s="20">
        <f t="shared" si="1"/>
        <v>10577769.653691256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5232152.8160351366</v>
      </c>
      <c r="F121" s="19">
        <v>1204866.7343804399</v>
      </c>
      <c r="G121" s="19">
        <v>313048.28999999998</v>
      </c>
      <c r="H121" s="19">
        <v>92453.989726030006</v>
      </c>
      <c r="I121" s="19"/>
      <c r="J121" s="19"/>
      <c r="K121" s="19"/>
      <c r="L121" s="19"/>
      <c r="M121" s="19"/>
      <c r="N121" s="20">
        <f t="shared" si="1"/>
        <v>6842521.8301416067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4720157.0651941262</v>
      </c>
      <c r="F122" s="19">
        <v>1329991.4098001441</v>
      </c>
      <c r="G122" s="19">
        <v>279198.34000000003</v>
      </c>
      <c r="H122" s="19">
        <v>38853.030621940001</v>
      </c>
      <c r="I122" s="19"/>
      <c r="J122" s="19"/>
      <c r="K122" s="19"/>
      <c r="L122" s="19"/>
      <c r="M122" s="19"/>
      <c r="N122" s="20">
        <f t="shared" si="1"/>
        <v>6368199.8456162103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18399402.491690855</v>
      </c>
      <c r="F123" s="19">
        <v>837947.25</v>
      </c>
      <c r="G123" s="19">
        <v>738529.26</v>
      </c>
      <c r="H123" s="19">
        <v>1169660.5272050002</v>
      </c>
      <c r="I123" s="19"/>
      <c r="J123" s="19"/>
      <c r="K123" s="19"/>
      <c r="L123" s="19"/>
      <c r="M123" s="19"/>
      <c r="N123" s="20">
        <f t="shared" si="1"/>
        <v>21145539.528895859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42581259.037749238</v>
      </c>
      <c r="F124" s="19">
        <v>1699195.425</v>
      </c>
      <c r="G124" s="19">
        <v>2562127.4700000002</v>
      </c>
      <c r="H124" s="19">
        <v>1625929.8527286202</v>
      </c>
      <c r="I124" s="19"/>
      <c r="J124" s="19"/>
      <c r="K124" s="19"/>
      <c r="L124" s="19"/>
      <c r="M124" s="19"/>
      <c r="N124" s="20">
        <f t="shared" si="1"/>
        <v>48468511.785477854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38059955.596144229</v>
      </c>
      <c r="F125" s="19">
        <v>873791.58</v>
      </c>
      <c r="G125" s="19">
        <v>1521513.67</v>
      </c>
      <c r="H125" s="19">
        <v>2082097.4785385702</v>
      </c>
      <c r="I125" s="19"/>
      <c r="J125" s="19"/>
      <c r="K125" s="19"/>
      <c r="L125" s="19"/>
      <c r="M125" s="19"/>
      <c r="N125" s="20">
        <f t="shared" si="1"/>
        <v>42537358.324682802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13583167.728362625</v>
      </c>
      <c r="F126" s="19">
        <v>1308150.3846645521</v>
      </c>
      <c r="G126" s="19">
        <v>818697.74</v>
      </c>
      <c r="H126" s="19">
        <v>809608.49081320001</v>
      </c>
      <c r="I126" s="19"/>
      <c r="J126" s="19"/>
      <c r="K126" s="19"/>
      <c r="L126" s="19"/>
      <c r="M126" s="19"/>
      <c r="N126" s="20">
        <f t="shared" si="1"/>
        <v>16519624.343840377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15661502.074274488</v>
      </c>
      <c r="F127" s="19">
        <v>1514947.2960686083</v>
      </c>
      <c r="G127" s="19">
        <v>947323.26</v>
      </c>
      <c r="H127" s="19">
        <v>405312.76897495007</v>
      </c>
      <c r="I127" s="19"/>
      <c r="J127" s="19"/>
      <c r="K127" s="19"/>
      <c r="L127" s="19"/>
      <c r="M127" s="19"/>
      <c r="N127" s="20">
        <f t="shared" si="1"/>
        <v>18529085.399318047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8257658.3690424953</v>
      </c>
      <c r="F128" s="19">
        <v>0</v>
      </c>
      <c r="G128" s="19">
        <v>500456.14</v>
      </c>
      <c r="H128" s="19">
        <v>430231.62882410001</v>
      </c>
      <c r="I128" s="19"/>
      <c r="J128" s="19"/>
      <c r="K128" s="19"/>
      <c r="L128" s="19"/>
      <c r="M128" s="19"/>
      <c r="N128" s="20">
        <f t="shared" si="1"/>
        <v>9188346.1378665958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4498487.6047932133</v>
      </c>
      <c r="F129" s="19">
        <v>681711.36023868015</v>
      </c>
      <c r="G129" s="19">
        <v>269197.3</v>
      </c>
      <c r="H129" s="19">
        <v>39361.579190290002</v>
      </c>
      <c r="I129" s="19"/>
      <c r="J129" s="19"/>
      <c r="K129" s="19"/>
      <c r="L129" s="19"/>
      <c r="M129" s="19"/>
      <c r="N129" s="20">
        <f t="shared" si="1"/>
        <v>5488757.8442221833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24123037.737396762</v>
      </c>
      <c r="F130" s="19">
        <v>4532446.2413940243</v>
      </c>
      <c r="G130" s="19">
        <v>1012345.64</v>
      </c>
      <c r="H130" s="19">
        <v>500614.66068373999</v>
      </c>
      <c r="I130" s="19"/>
      <c r="J130" s="19"/>
      <c r="K130" s="19"/>
      <c r="L130" s="19"/>
      <c r="M130" s="19"/>
      <c r="N130" s="20">
        <f t="shared" si="1"/>
        <v>30168444.279474527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6181207.899564635</v>
      </c>
      <c r="F131" s="19">
        <v>1591480.7111773365</v>
      </c>
      <c r="G131" s="19">
        <v>372955.64</v>
      </c>
      <c r="H131" s="19">
        <v>61941.115625029997</v>
      </c>
      <c r="I131" s="19"/>
      <c r="J131" s="19"/>
      <c r="K131" s="19"/>
      <c r="L131" s="19"/>
      <c r="M131" s="19"/>
      <c r="N131" s="20">
        <f t="shared" si="1"/>
        <v>8207585.3663670011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28385412.829128381</v>
      </c>
      <c r="F132" s="19">
        <v>1597907.54</v>
      </c>
      <c r="G132" s="19">
        <v>4852399.04</v>
      </c>
      <c r="H132" s="19">
        <v>2735073.2102999701</v>
      </c>
      <c r="I132" s="19"/>
      <c r="J132" s="19"/>
      <c r="K132" s="19"/>
      <c r="L132" s="19"/>
      <c r="M132" s="19"/>
      <c r="N132" s="20">
        <f t="shared" si="1"/>
        <v>37570792.619428352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1373764.5595950796</v>
      </c>
      <c r="F133" s="19">
        <v>159015.527028488</v>
      </c>
      <c r="G133" s="19">
        <v>80292.990000000005</v>
      </c>
      <c r="H133" s="19">
        <v>11696.547072050002</v>
      </c>
      <c r="I133" s="19"/>
      <c r="J133" s="19"/>
      <c r="K133" s="19"/>
      <c r="L133" s="19"/>
      <c r="M133" s="19"/>
      <c r="N133" s="20">
        <f t="shared" si="1"/>
        <v>1624769.6236956175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6388643.6269086441</v>
      </c>
      <c r="F134" s="19">
        <v>1052543.1931598883</v>
      </c>
      <c r="G134" s="19">
        <v>209164.13</v>
      </c>
      <c r="H134" s="19">
        <v>42311.150886719995</v>
      </c>
      <c r="I134" s="19"/>
      <c r="J134" s="19"/>
      <c r="K134" s="19"/>
      <c r="L134" s="19"/>
      <c r="M134" s="19"/>
      <c r="N134" s="20">
        <f t="shared" si="1"/>
        <v>7692662.1009552525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15864751.409542935</v>
      </c>
      <c r="F135" s="19">
        <v>2617543.1060348963</v>
      </c>
      <c r="G135" s="19">
        <v>959162.36</v>
      </c>
      <c r="H135" s="19">
        <v>197418.31423347001</v>
      </c>
      <c r="I135" s="19"/>
      <c r="J135" s="19"/>
      <c r="K135" s="19"/>
      <c r="L135" s="19"/>
      <c r="M135" s="19"/>
      <c r="N135" s="20">
        <f t="shared" si="1"/>
        <v>19638875.1898113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15028519.592449784</v>
      </c>
      <c r="F136" s="19">
        <v>3386761.3431972647</v>
      </c>
      <c r="G136" s="19">
        <v>600516.81000000006</v>
      </c>
      <c r="H136" s="19">
        <v>297195.45334373997</v>
      </c>
      <c r="I136" s="19"/>
      <c r="J136" s="19"/>
      <c r="K136" s="19"/>
      <c r="L136" s="19"/>
      <c r="M136" s="19"/>
      <c r="N136" s="20">
        <f t="shared" si="1"/>
        <v>19312993.198990788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24569935.091462813</v>
      </c>
      <c r="F137" s="19">
        <v>1672269.75</v>
      </c>
      <c r="G137" s="19">
        <v>1007170.78</v>
      </c>
      <c r="H137" s="19">
        <v>1768221.6121529501</v>
      </c>
      <c r="I137" s="19"/>
      <c r="J137" s="19"/>
      <c r="K137" s="19"/>
      <c r="L137" s="19"/>
      <c r="M137" s="19"/>
      <c r="N137" s="20">
        <f t="shared" si="1"/>
        <v>29017597.233615763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3496265.3419041019</v>
      </c>
      <c r="F138" s="19">
        <v>512814.39898220007</v>
      </c>
      <c r="G138" s="19">
        <v>209278.42</v>
      </c>
      <c r="H138" s="19">
        <v>21155.550443359996</v>
      </c>
      <c r="I138" s="19"/>
      <c r="J138" s="19"/>
      <c r="K138" s="19"/>
      <c r="L138" s="19"/>
      <c r="M138" s="19"/>
      <c r="N138" s="20">
        <f t="shared" ref="N138:N142" si="2">SUM(E138:M138)</f>
        <v>4239513.7113296613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11139361.354254361</v>
      </c>
      <c r="F139" s="19">
        <v>2945268.7081259126</v>
      </c>
      <c r="G139" s="19">
        <v>672326.24</v>
      </c>
      <c r="H139" s="19">
        <v>184196.07145637003</v>
      </c>
      <c r="I139" s="19"/>
      <c r="J139" s="19"/>
      <c r="K139" s="19"/>
      <c r="L139" s="19"/>
      <c r="M139" s="19"/>
      <c r="N139" s="20">
        <f t="shared" si="2"/>
        <v>14941152.373836644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41281802.937495358</v>
      </c>
      <c r="F140" s="19">
        <v>1930030.25</v>
      </c>
      <c r="G140" s="19">
        <v>2468685.15</v>
      </c>
      <c r="H140" s="19">
        <v>947323.32312238018</v>
      </c>
      <c r="I140" s="19"/>
      <c r="J140" s="19"/>
      <c r="K140" s="19"/>
      <c r="L140" s="19"/>
      <c r="M140" s="19"/>
      <c r="N140" s="20">
        <f t="shared" si="2"/>
        <v>46627841.660617739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9075470.0610031802</v>
      </c>
      <c r="F141" s="19">
        <v>358724.7</v>
      </c>
      <c r="G141" s="19">
        <v>358591.41</v>
      </c>
      <c r="H141" s="19">
        <v>156225.90019712001</v>
      </c>
      <c r="I141" s="19"/>
      <c r="J141" s="19"/>
      <c r="K141" s="19"/>
      <c r="L141" s="19"/>
      <c r="M141" s="19"/>
      <c r="N141" s="20">
        <f t="shared" si="2"/>
        <v>9949012.0712003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10400672.472521761</v>
      </c>
      <c r="F142" s="19">
        <v>1615750.4022710961</v>
      </c>
      <c r="G142" s="19">
        <v>626953.82999999996</v>
      </c>
      <c r="H142" s="19">
        <v>225286.75577905</v>
      </c>
      <c r="I142" s="19"/>
      <c r="J142" s="19"/>
      <c r="K142" s="19"/>
      <c r="L142" s="19"/>
      <c r="M142" s="19"/>
      <c r="N142" s="20">
        <f t="shared" si="2"/>
        <v>12868663.460571907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11720013.935134558</v>
      </c>
      <c r="F143" s="19">
        <v>1175521.5354148322</v>
      </c>
      <c r="G143" s="19">
        <v>469195.11</v>
      </c>
      <c r="H143" s="19">
        <v>968580.62327941007</v>
      </c>
      <c r="I143" s="19"/>
      <c r="J143" s="19"/>
      <c r="K143" s="19"/>
      <c r="L143" s="19"/>
      <c r="M143" s="19"/>
      <c r="N143" s="20">
        <f>SUM(E143:M143)</f>
        <v>14333311.203828799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3">SUM(E10:E143)</f>
        <v>2093196037.7801001</v>
      </c>
      <c r="F144" s="25">
        <f t="shared" si="3"/>
        <v>205169927.46367398</v>
      </c>
      <c r="G144" s="25">
        <f t="shared" si="3"/>
        <v>105546531.8</v>
      </c>
      <c r="H144" s="25">
        <f t="shared" si="3"/>
        <v>101709613.32999995</v>
      </c>
      <c r="I144" s="25">
        <f t="shared" si="3"/>
        <v>0</v>
      </c>
      <c r="J144" s="25">
        <f t="shared" si="3"/>
        <v>0</v>
      </c>
      <c r="K144" s="25">
        <f t="shared" si="3"/>
        <v>0</v>
      </c>
      <c r="L144" s="25">
        <f t="shared" si="3"/>
        <v>0</v>
      </c>
      <c r="M144" s="25"/>
      <c r="N144" s="25">
        <f>SUM(N10:N143)</f>
        <v>2505622110.3737741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82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4"/>
    <pageSetUpPr fitToPage="1"/>
  </sheetPr>
  <dimension ref="A1:V149"/>
  <sheetViews>
    <sheetView showGridLines="0" zoomScale="80" zoomScaleNormal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9" width="21.33203125" style="2" customWidth="1"/>
    <col min="10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40.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8.2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154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164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/>
      <c r="K9" s="17"/>
      <c r="L9" s="17"/>
      <c r="M9" s="17"/>
      <c r="N9" s="16" t="s">
        <v>193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9764652.9557330851</v>
      </c>
      <c r="F10" s="19">
        <v>1718871.0339363248</v>
      </c>
      <c r="G10" s="19">
        <v>568807.6</v>
      </c>
      <c r="H10" s="19">
        <v>91257.059733550006</v>
      </c>
      <c r="I10" s="19">
        <v>50342.864129828056</v>
      </c>
      <c r="J10" s="19"/>
      <c r="K10" s="19"/>
      <c r="L10" s="19"/>
      <c r="M10" s="19"/>
      <c r="N10" s="20">
        <f t="shared" ref="N10:N73" si="0">SUM(E10:M10)</f>
        <v>12193931.513532788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7684006.0030652722</v>
      </c>
      <c r="F11" s="19">
        <v>1912724.3438574751</v>
      </c>
      <c r="G11" s="19">
        <v>442800.97</v>
      </c>
      <c r="H11" s="19">
        <v>63936.608658039993</v>
      </c>
      <c r="I11" s="19">
        <v>36977.498520139197</v>
      </c>
      <c r="J11" s="19"/>
      <c r="K11" s="19"/>
      <c r="L11" s="19"/>
      <c r="M11" s="19"/>
      <c r="N11" s="20">
        <f t="shared" si="0"/>
        <v>10140445.424100928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3396819.5319302883</v>
      </c>
      <c r="F12" s="19">
        <v>1329422.008113825</v>
      </c>
      <c r="G12" s="19">
        <v>196582.29</v>
      </c>
      <c r="H12" s="19">
        <v>44664.921509339991</v>
      </c>
      <c r="I12" s="19">
        <v>31631.344276263648</v>
      </c>
      <c r="J12" s="19"/>
      <c r="K12" s="19"/>
      <c r="L12" s="19"/>
      <c r="M12" s="19"/>
      <c r="N12" s="20">
        <f t="shared" si="0"/>
        <v>4999120.0958297169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57493893.606254831</v>
      </c>
      <c r="F13" s="19">
        <v>1368340.8074578152</v>
      </c>
      <c r="G13" s="19">
        <v>2242988.11</v>
      </c>
      <c r="H13" s="19">
        <v>4794114.3424618989</v>
      </c>
      <c r="I13" s="19">
        <v>773937.33705199999</v>
      </c>
      <c r="J13" s="19"/>
      <c r="K13" s="19"/>
      <c r="L13" s="19"/>
      <c r="M13" s="19"/>
      <c r="N13" s="20">
        <f t="shared" si="0"/>
        <v>66673274.203226544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10901992.23227052</v>
      </c>
      <c r="F14" s="19">
        <v>1880354.0182373801</v>
      </c>
      <c r="G14" s="19">
        <v>630450.91</v>
      </c>
      <c r="H14" s="19">
        <v>163922.63645305997</v>
      </c>
      <c r="I14" s="19">
        <v>85983.829088998376</v>
      </c>
      <c r="J14" s="19"/>
      <c r="K14" s="19"/>
      <c r="L14" s="19"/>
      <c r="M14" s="19"/>
      <c r="N14" s="20">
        <f t="shared" si="0"/>
        <v>13662703.62604996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38661176.338547662</v>
      </c>
      <c r="F15" s="19">
        <v>1683046.2087566103</v>
      </c>
      <c r="G15" s="19">
        <v>1534050.51</v>
      </c>
      <c r="H15" s="19">
        <v>2331306.7165471502</v>
      </c>
      <c r="I15" s="19">
        <v>1826742.3978000002</v>
      </c>
      <c r="J15" s="19"/>
      <c r="K15" s="19"/>
      <c r="L15" s="19"/>
      <c r="M15" s="19"/>
      <c r="N15" s="20">
        <f t="shared" si="0"/>
        <v>46036322.171651423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14569848.072863404</v>
      </c>
      <c r="F16" s="19">
        <v>2521484.9468278447</v>
      </c>
      <c r="G16" s="19">
        <v>837767.54</v>
      </c>
      <c r="H16" s="19">
        <v>106107.58500696</v>
      </c>
      <c r="I16" s="19">
        <v>60144.130243599895</v>
      </c>
      <c r="J16" s="19"/>
      <c r="K16" s="19"/>
      <c r="L16" s="19"/>
      <c r="M16" s="19"/>
      <c r="N16" s="20">
        <f t="shared" si="0"/>
        <v>18095352.274941806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20467547.488369208</v>
      </c>
      <c r="F17" s="19">
        <v>3576391.6469838396</v>
      </c>
      <c r="G17" s="19">
        <v>1175848.67</v>
      </c>
      <c r="H17" s="19">
        <v>395296.18792656995</v>
      </c>
      <c r="I17" s="19">
        <v>196025.32227543672</v>
      </c>
      <c r="J17" s="19"/>
      <c r="K17" s="19"/>
      <c r="L17" s="19"/>
      <c r="M17" s="19"/>
      <c r="N17" s="20">
        <f t="shared" si="0"/>
        <v>25811109.315555051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40745116.255713239</v>
      </c>
      <c r="F18" s="19">
        <v>2918621.6658708849</v>
      </c>
      <c r="G18" s="19">
        <v>1609213.94</v>
      </c>
      <c r="H18" s="19">
        <v>1474283.6668755496</v>
      </c>
      <c r="I18" s="19">
        <v>936911.94623918948</v>
      </c>
      <c r="J18" s="19"/>
      <c r="K18" s="19"/>
      <c r="L18" s="19"/>
      <c r="M18" s="19"/>
      <c r="N18" s="20">
        <f t="shared" si="0"/>
        <v>47684147.474698856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14774265.176686501</v>
      </c>
      <c r="F19" s="19">
        <v>3962770.2303248052</v>
      </c>
      <c r="G19" s="19">
        <v>856597.83</v>
      </c>
      <c r="H19" s="19">
        <v>302792.11561280995</v>
      </c>
      <c r="I19" s="19">
        <v>131871.57134893013</v>
      </c>
      <c r="J19" s="19"/>
      <c r="K19" s="19"/>
      <c r="L19" s="19"/>
      <c r="M19" s="19"/>
      <c r="N19" s="20">
        <f t="shared" si="0"/>
        <v>20028296.923973046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9458153.9524791203</v>
      </c>
      <c r="F20" s="19">
        <v>1511676.3155162348</v>
      </c>
      <c r="G20" s="19">
        <v>554560.04</v>
      </c>
      <c r="H20" s="19">
        <v>204053.08039799996</v>
      </c>
      <c r="I20" s="19">
        <v>92666.506893842801</v>
      </c>
      <c r="J20" s="19"/>
      <c r="K20" s="19"/>
      <c r="L20" s="19"/>
      <c r="M20" s="19"/>
      <c r="N20" s="20">
        <f t="shared" si="0"/>
        <v>11821109.895287201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12723508.209459985</v>
      </c>
      <c r="F21" s="19">
        <v>2706866.6410448044</v>
      </c>
      <c r="G21" s="19">
        <v>733699.53</v>
      </c>
      <c r="H21" s="19">
        <v>82414.755982969975</v>
      </c>
      <c r="I21" s="19">
        <v>61035.142617579142</v>
      </c>
      <c r="J21" s="19"/>
      <c r="K21" s="19"/>
      <c r="L21" s="19"/>
      <c r="M21" s="19"/>
      <c r="N21" s="20">
        <f t="shared" si="0"/>
        <v>16307524.279105339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38630019.828299522</v>
      </c>
      <c r="F22" s="19">
        <v>993999.35885883495</v>
      </c>
      <c r="G22" s="19">
        <v>1511218.13</v>
      </c>
      <c r="H22" s="19">
        <v>2630471.2401084397</v>
      </c>
      <c r="I22" s="19">
        <v>438599.30450800009</v>
      </c>
      <c r="J22" s="19"/>
      <c r="K22" s="19"/>
      <c r="L22" s="19"/>
      <c r="M22" s="19"/>
      <c r="N22" s="20">
        <f t="shared" si="0"/>
        <v>44204307.861774802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19365924.211384516</v>
      </c>
      <c r="F23" s="19">
        <v>376374.616651605</v>
      </c>
      <c r="G23" s="19">
        <v>1113071.0900000001</v>
      </c>
      <c r="H23" s="19">
        <v>699448.68180869985</v>
      </c>
      <c r="I23" s="19">
        <v>124158.22917200001</v>
      </c>
      <c r="J23" s="19"/>
      <c r="K23" s="19"/>
      <c r="L23" s="19"/>
      <c r="M23" s="19"/>
      <c r="N23" s="20">
        <f t="shared" si="0"/>
        <v>21678976.82901682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14437876.187991245</v>
      </c>
      <c r="F24" s="19">
        <v>2239401.1125586801</v>
      </c>
      <c r="G24" s="19">
        <v>827779.87</v>
      </c>
      <c r="H24" s="19">
        <v>166529.97730258995</v>
      </c>
      <c r="I24" s="19">
        <v>100240.20707266648</v>
      </c>
      <c r="J24" s="19"/>
      <c r="K24" s="19"/>
      <c r="L24" s="19"/>
      <c r="M24" s="19"/>
      <c r="N24" s="20">
        <f t="shared" si="0"/>
        <v>17771827.354925182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14764132.978231827</v>
      </c>
      <c r="F25" s="19">
        <v>2218070.3547260398</v>
      </c>
      <c r="G25" s="19">
        <v>852962.03</v>
      </c>
      <c r="H25" s="19">
        <v>159614.85026688001</v>
      </c>
      <c r="I25" s="19">
        <v>125634.40473107534</v>
      </c>
      <c r="J25" s="19"/>
      <c r="K25" s="19"/>
      <c r="L25" s="19"/>
      <c r="M25" s="19"/>
      <c r="N25" s="20">
        <f t="shared" si="0"/>
        <v>18120414.617955826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5160835.282889463</v>
      </c>
      <c r="F26" s="19">
        <v>780277.54095852503</v>
      </c>
      <c r="G26" s="19">
        <v>300577.96000000002</v>
      </c>
      <c r="H26" s="19">
        <v>165963.16885704</v>
      </c>
      <c r="I26" s="19">
        <v>32152.549160000002</v>
      </c>
      <c r="J26" s="19"/>
      <c r="K26" s="19"/>
      <c r="L26" s="19"/>
      <c r="M26" s="19"/>
      <c r="N26" s="20">
        <f t="shared" si="0"/>
        <v>6439806.5018650275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17540355.354813181</v>
      </c>
      <c r="F27" s="19">
        <v>775350.91851113504</v>
      </c>
      <c r="G27" s="19">
        <v>1023035.04</v>
      </c>
      <c r="H27" s="19">
        <v>736064.86939122993</v>
      </c>
      <c r="I27" s="19">
        <v>276217.49593356985</v>
      </c>
      <c r="J27" s="19"/>
      <c r="K27" s="19"/>
      <c r="L27" s="19"/>
      <c r="M27" s="19"/>
      <c r="N27" s="20">
        <f t="shared" si="0"/>
        <v>20351023.678649113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8907215.6615060903</v>
      </c>
      <c r="F28" s="19">
        <v>849517.1946418751</v>
      </c>
      <c r="G28" s="19">
        <v>520589.19</v>
      </c>
      <c r="H28" s="19">
        <v>334760.43994182994</v>
      </c>
      <c r="I28" s="19">
        <v>141672.83746270198</v>
      </c>
      <c r="J28" s="19"/>
      <c r="K28" s="19"/>
      <c r="L28" s="19"/>
      <c r="M28" s="19"/>
      <c r="N28" s="20">
        <f t="shared" si="0"/>
        <v>10753755.323552497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2987985.3242840921</v>
      </c>
      <c r="F29" s="19">
        <v>871746.041313175</v>
      </c>
      <c r="G29" s="19">
        <v>177997.33</v>
      </c>
      <c r="H29" s="19">
        <v>83208.295806740003</v>
      </c>
      <c r="I29" s="19">
        <v>41432.610390035486</v>
      </c>
      <c r="J29" s="19"/>
      <c r="K29" s="19"/>
      <c r="L29" s="19"/>
      <c r="M29" s="19"/>
      <c r="N29" s="20">
        <f t="shared" si="0"/>
        <v>4162369.6017940426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13396286.186850503</v>
      </c>
      <c r="F30" s="19">
        <v>1980415.8232302249</v>
      </c>
      <c r="G30" s="19">
        <v>772991.46</v>
      </c>
      <c r="H30" s="19">
        <v>114609.80169020998</v>
      </c>
      <c r="I30" s="19">
        <v>65490.264487475433</v>
      </c>
      <c r="J30" s="19"/>
      <c r="K30" s="19"/>
      <c r="L30" s="19"/>
      <c r="M30" s="19"/>
      <c r="N30" s="20">
        <f t="shared" si="0"/>
        <v>16329793.536258414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5961532.2657702714</v>
      </c>
      <c r="F31" s="19">
        <v>1878956.9315624</v>
      </c>
      <c r="G31" s="19">
        <v>343864.52</v>
      </c>
      <c r="H31" s="19">
        <v>71531.929828410008</v>
      </c>
      <c r="I31" s="19">
        <v>34749.932585191047</v>
      </c>
      <c r="J31" s="19"/>
      <c r="K31" s="19"/>
      <c r="L31" s="19"/>
      <c r="M31" s="19"/>
      <c r="N31" s="20">
        <f t="shared" si="0"/>
        <v>8290635.5797462715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2595615.9391267463</v>
      </c>
      <c r="F32" s="19">
        <v>1046412.5765227347</v>
      </c>
      <c r="G32" s="19">
        <v>148994.23000000001</v>
      </c>
      <c r="H32" s="19">
        <v>61782.730564949998</v>
      </c>
      <c r="I32" s="19">
        <v>44551.198698962886</v>
      </c>
      <c r="J32" s="19"/>
      <c r="K32" s="19"/>
      <c r="L32" s="19"/>
      <c r="M32" s="19"/>
      <c r="N32" s="20">
        <f t="shared" si="0"/>
        <v>3897356.6749133938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5317884.3589369478</v>
      </c>
      <c r="F33" s="19">
        <v>722866.18156607985</v>
      </c>
      <c r="G33" s="19">
        <v>306719.92</v>
      </c>
      <c r="H33" s="19">
        <v>73799.183610609995</v>
      </c>
      <c r="I33" s="19">
        <v>24948.666471419216</v>
      </c>
      <c r="J33" s="19"/>
      <c r="K33" s="19"/>
      <c r="L33" s="19"/>
      <c r="M33" s="19"/>
      <c r="N33" s="20">
        <f t="shared" si="0"/>
        <v>6446218.3105850564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18895030.288203426</v>
      </c>
      <c r="F34" s="19">
        <v>3003865.6377735548</v>
      </c>
      <c r="G34" s="19">
        <v>1076300.7</v>
      </c>
      <c r="H34" s="19">
        <v>217656.61309119998</v>
      </c>
      <c r="I34" s="19">
        <v>141672.83746270198</v>
      </c>
      <c r="J34" s="19"/>
      <c r="K34" s="19"/>
      <c r="L34" s="19"/>
      <c r="M34" s="19"/>
      <c r="N34" s="20">
        <f t="shared" si="0"/>
        <v>23334526.076530881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19552863.272873294</v>
      </c>
      <c r="F35" s="19">
        <v>2334221.7810090948</v>
      </c>
      <c r="G35" s="19">
        <v>1125522.49</v>
      </c>
      <c r="H35" s="19">
        <v>202806.08781778999</v>
      </c>
      <c r="I35" s="19">
        <v>122070.30523515829</v>
      </c>
      <c r="J35" s="19"/>
      <c r="K35" s="19"/>
      <c r="L35" s="19"/>
      <c r="M35" s="19"/>
      <c r="N35" s="20">
        <f t="shared" si="0"/>
        <v>23337483.936935339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19178478.539972998</v>
      </c>
      <c r="F36" s="19">
        <v>2573254.4858799502</v>
      </c>
      <c r="G36" s="19">
        <v>754869.85</v>
      </c>
      <c r="H36" s="19">
        <v>232280.42698639</v>
      </c>
      <c r="I36" s="19">
        <v>189788.14565758186</v>
      </c>
      <c r="J36" s="19"/>
      <c r="K36" s="19"/>
      <c r="L36" s="19"/>
      <c r="M36" s="19"/>
      <c r="N36" s="20">
        <f t="shared" si="0"/>
        <v>22928671.448496919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12036291.849271551</v>
      </c>
      <c r="F37" s="19">
        <v>1574678.0366717798</v>
      </c>
      <c r="G37" s="19">
        <v>708864.18</v>
      </c>
      <c r="H37" s="19">
        <v>145217.77774990999</v>
      </c>
      <c r="I37" s="19">
        <v>73063.974666299124</v>
      </c>
      <c r="J37" s="19"/>
      <c r="K37" s="19"/>
      <c r="L37" s="19"/>
      <c r="M37" s="19"/>
      <c r="N37" s="20">
        <f t="shared" si="0"/>
        <v>14538115.818359539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9898651.2802961823</v>
      </c>
      <c r="F38" s="19">
        <v>1376400.4314031349</v>
      </c>
      <c r="G38" s="19">
        <v>571266.39</v>
      </c>
      <c r="H38" s="19">
        <v>91370.425422659988</v>
      </c>
      <c r="I38" s="19">
        <v>49006.330568859179</v>
      </c>
      <c r="J38" s="19"/>
      <c r="K38" s="19"/>
      <c r="L38" s="19"/>
      <c r="M38" s="19"/>
      <c r="N38" s="20">
        <f t="shared" si="0"/>
        <v>11986694.857690837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12632318.423367895</v>
      </c>
      <c r="F39" s="19">
        <v>1599734.2461020497</v>
      </c>
      <c r="G39" s="19">
        <v>727444.57</v>
      </c>
      <c r="H39" s="19">
        <v>169477.40521944998</v>
      </c>
      <c r="I39" s="19">
        <v>73509.485853288759</v>
      </c>
      <c r="J39" s="19"/>
      <c r="K39" s="19"/>
      <c r="L39" s="19"/>
      <c r="M39" s="19"/>
      <c r="N39" s="20">
        <f t="shared" si="0"/>
        <v>15202484.130542684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11912679.0281245</v>
      </c>
      <c r="F40" s="19">
        <v>370099.22368498496</v>
      </c>
      <c r="G40" s="19">
        <v>686978.64</v>
      </c>
      <c r="H40" s="19">
        <v>151452.73065096</v>
      </c>
      <c r="I40" s="19">
        <v>189342.63447059228</v>
      </c>
      <c r="J40" s="19"/>
      <c r="K40" s="19"/>
      <c r="L40" s="19"/>
      <c r="M40" s="19"/>
      <c r="N40" s="20">
        <f t="shared" si="0"/>
        <v>13310552.256931039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21546879.928753622</v>
      </c>
      <c r="F41" s="19">
        <v>2379713.05102879</v>
      </c>
      <c r="G41" s="19">
        <v>1244172.52</v>
      </c>
      <c r="H41" s="19">
        <v>192943.52286521997</v>
      </c>
      <c r="I41" s="19">
        <v>113605.58268235537</v>
      </c>
      <c r="J41" s="19"/>
      <c r="K41" s="19"/>
      <c r="L41" s="19"/>
      <c r="M41" s="19"/>
      <c r="N41" s="20">
        <f t="shared" si="0"/>
        <v>25477314.605329987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11496245.671637295</v>
      </c>
      <c r="F42" s="19">
        <v>1910729.25576546</v>
      </c>
      <c r="G42" s="19">
        <v>663608.91</v>
      </c>
      <c r="H42" s="19">
        <v>103046.80140098999</v>
      </c>
      <c r="I42" s="19">
        <v>49897.342942838426</v>
      </c>
      <c r="J42" s="19"/>
      <c r="K42" s="19"/>
      <c r="L42" s="19"/>
      <c r="M42" s="19"/>
      <c r="N42" s="20">
        <f t="shared" si="0"/>
        <v>14223527.981746582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10983303.124869298</v>
      </c>
      <c r="F43" s="19">
        <v>755059.77406144491</v>
      </c>
      <c r="G43" s="19">
        <v>642280.56000000006</v>
      </c>
      <c r="H43" s="19">
        <v>174465.37554029</v>
      </c>
      <c r="I43" s="19">
        <v>80192.173658133193</v>
      </c>
      <c r="J43" s="19"/>
      <c r="K43" s="19"/>
      <c r="L43" s="19"/>
      <c r="M43" s="19"/>
      <c r="N43" s="20">
        <f t="shared" si="0"/>
        <v>12635301.008129166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7126735.0880580656</v>
      </c>
      <c r="F44" s="19">
        <v>206480.096540795</v>
      </c>
      <c r="G44" s="19">
        <v>410045.33</v>
      </c>
      <c r="H44" s="19">
        <v>473856.64047979994</v>
      </c>
      <c r="I44" s="19">
        <v>0</v>
      </c>
      <c r="J44" s="19"/>
      <c r="K44" s="19"/>
      <c r="L44" s="19"/>
      <c r="M44" s="19"/>
      <c r="N44" s="20">
        <f t="shared" si="0"/>
        <v>8217117.1550786607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20811282.320944112</v>
      </c>
      <c r="F45" s="19">
        <v>1006340.2483535049</v>
      </c>
      <c r="G45" s="19">
        <v>1219823.26</v>
      </c>
      <c r="H45" s="19">
        <v>1970472.8081100199</v>
      </c>
      <c r="I45" s="19">
        <v>600104.79887503001</v>
      </c>
      <c r="J45" s="19"/>
      <c r="K45" s="19"/>
      <c r="L45" s="19"/>
      <c r="M45" s="19"/>
      <c r="N45" s="20">
        <f t="shared" si="0"/>
        <v>25608023.436282668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34868187.847039521</v>
      </c>
      <c r="F46" s="19">
        <v>1077695.1886798749</v>
      </c>
      <c r="G46" s="19">
        <v>2034886.09</v>
      </c>
      <c r="H46" s="19">
        <v>2479358.5865248102</v>
      </c>
      <c r="I46" s="19">
        <v>364645.35781999998</v>
      </c>
      <c r="J46" s="19"/>
      <c r="K46" s="19"/>
      <c r="L46" s="19"/>
      <c r="M46" s="19"/>
      <c r="N46" s="20">
        <f t="shared" si="0"/>
        <v>40824773.070064202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8932546.1576427799</v>
      </c>
      <c r="F47" s="19">
        <v>851405.99670006009</v>
      </c>
      <c r="G47" s="19">
        <v>506775.07</v>
      </c>
      <c r="H47" s="19">
        <v>184668.03756018996</v>
      </c>
      <c r="I47" s="19">
        <v>81528.707219102085</v>
      </c>
      <c r="J47" s="19"/>
      <c r="K47" s="19"/>
      <c r="L47" s="19"/>
      <c r="M47" s="19"/>
      <c r="N47" s="20">
        <f t="shared" si="0"/>
        <v>10556923.96912213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17257160.408004973</v>
      </c>
      <c r="F48" s="19">
        <v>491280.37867987494</v>
      </c>
      <c r="G48" s="19">
        <v>987472.85</v>
      </c>
      <c r="H48" s="19">
        <v>1456599.0593743899</v>
      </c>
      <c r="I48" s="19">
        <v>143161.54896200003</v>
      </c>
      <c r="J48" s="19"/>
      <c r="K48" s="19"/>
      <c r="L48" s="19"/>
      <c r="M48" s="19"/>
      <c r="N48" s="20">
        <f t="shared" si="0"/>
        <v>20335674.245021239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49456527.182082705</v>
      </c>
      <c r="F49" s="19">
        <v>765335.57494970504</v>
      </c>
      <c r="G49" s="19">
        <v>1928162.23</v>
      </c>
      <c r="H49" s="19">
        <v>4540861.7629901599</v>
      </c>
      <c r="I49" s="19">
        <v>453627.07771200006</v>
      </c>
      <c r="J49" s="19"/>
      <c r="K49" s="19"/>
      <c r="L49" s="19"/>
      <c r="M49" s="19"/>
      <c r="N49" s="20">
        <f t="shared" si="0"/>
        <v>57144513.827734567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4250963.8616595147</v>
      </c>
      <c r="F50" s="19">
        <v>1154860.102011845</v>
      </c>
      <c r="G50" s="19">
        <v>246799.27</v>
      </c>
      <c r="H50" s="19">
        <v>39450.239810279993</v>
      </c>
      <c r="I50" s="19">
        <v>25839.688845398472</v>
      </c>
      <c r="J50" s="19"/>
      <c r="K50" s="19"/>
      <c r="L50" s="19"/>
      <c r="M50" s="19"/>
      <c r="N50" s="20">
        <f t="shared" si="0"/>
        <v>5717913.1623270381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7058596.0534503674</v>
      </c>
      <c r="F51" s="19">
        <v>1913819.8315463851</v>
      </c>
      <c r="G51" s="19">
        <v>292520.13</v>
      </c>
      <c r="H51" s="19">
        <v>232960.62112104998</v>
      </c>
      <c r="I51" s="19">
        <v>112714.55030837611</v>
      </c>
      <c r="J51" s="19"/>
      <c r="K51" s="19"/>
      <c r="L51" s="19"/>
      <c r="M51" s="19"/>
      <c r="N51" s="20">
        <f t="shared" si="0"/>
        <v>9610611.1864261813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5561817.0367332846</v>
      </c>
      <c r="F52" s="19">
        <v>1050322.4069205248</v>
      </c>
      <c r="G52" s="19">
        <v>322909.46999999997</v>
      </c>
      <c r="H52" s="19">
        <v>65296.966927360001</v>
      </c>
      <c r="I52" s="19">
        <v>34304.421398201419</v>
      </c>
      <c r="J52" s="19"/>
      <c r="K52" s="19"/>
      <c r="L52" s="19"/>
      <c r="M52" s="19"/>
      <c r="N52" s="20">
        <f t="shared" si="0"/>
        <v>7034650.3019793695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6151004.3768727202</v>
      </c>
      <c r="F53" s="19">
        <v>1544678.8472751749</v>
      </c>
      <c r="G53" s="19">
        <v>350351.24</v>
      </c>
      <c r="H53" s="19">
        <v>81394.494780980007</v>
      </c>
      <c r="I53" s="19">
        <v>44996.719885952509</v>
      </c>
      <c r="J53" s="19"/>
      <c r="K53" s="19"/>
      <c r="L53" s="19"/>
      <c r="M53" s="19"/>
      <c r="N53" s="20">
        <f t="shared" si="0"/>
        <v>8172425.6788148284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8187829.5712240618</v>
      </c>
      <c r="F54" s="19">
        <v>908620.97929069994</v>
      </c>
      <c r="G54" s="19">
        <v>462914.93</v>
      </c>
      <c r="H54" s="19">
        <v>74932.810501710002</v>
      </c>
      <c r="I54" s="19">
        <v>50342.864129828056</v>
      </c>
      <c r="J54" s="19"/>
      <c r="K54" s="19"/>
      <c r="L54" s="19"/>
      <c r="M54" s="19"/>
      <c r="N54" s="20">
        <f t="shared" si="0"/>
        <v>9684641.1551462989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2972787.0266020782</v>
      </c>
      <c r="F55" s="19">
        <v>945496.43437138991</v>
      </c>
      <c r="G55" s="19">
        <v>171579.26</v>
      </c>
      <c r="H55" s="19">
        <v>13036.694247649997</v>
      </c>
      <c r="I55" s="19">
        <v>8464.7225528029485</v>
      </c>
      <c r="J55" s="19"/>
      <c r="K55" s="19"/>
      <c r="L55" s="19"/>
      <c r="M55" s="19"/>
      <c r="N55" s="20">
        <f t="shared" si="0"/>
        <v>4111364.1377739212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8694186.1889965162</v>
      </c>
      <c r="F56" s="19">
        <v>1673594.0312955948</v>
      </c>
      <c r="G56" s="19">
        <v>500562.49</v>
      </c>
      <c r="H56" s="19">
        <v>44778.297198449989</v>
      </c>
      <c r="I56" s="19">
        <v>33858.910211211791</v>
      </c>
      <c r="J56" s="19"/>
      <c r="K56" s="19"/>
      <c r="L56" s="19"/>
      <c r="M56" s="19"/>
      <c r="N56" s="20">
        <f t="shared" si="0"/>
        <v>10946979.917701771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4695007.4589357115</v>
      </c>
      <c r="F57" s="19">
        <v>565864.47429417493</v>
      </c>
      <c r="G57" s="19">
        <v>267083.24</v>
      </c>
      <c r="H57" s="19">
        <v>82641.477361190016</v>
      </c>
      <c r="I57" s="19">
        <v>40987.109203045853</v>
      </c>
      <c r="J57" s="19"/>
      <c r="K57" s="19"/>
      <c r="L57" s="19"/>
      <c r="M57" s="19"/>
      <c r="N57" s="20">
        <f t="shared" si="0"/>
        <v>5651583.7597941225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3294231.0225766893</v>
      </c>
      <c r="F58" s="19">
        <v>582383.97337715491</v>
      </c>
      <c r="G58" s="19">
        <v>193203.68</v>
      </c>
      <c r="H58" s="19">
        <v>23352.721956659996</v>
      </c>
      <c r="I58" s="19">
        <v>9355.7449267822049</v>
      </c>
      <c r="J58" s="19"/>
      <c r="K58" s="19"/>
      <c r="L58" s="19"/>
      <c r="M58" s="19"/>
      <c r="N58" s="20">
        <f t="shared" si="0"/>
        <v>4102527.1428372865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7762277.2361276476</v>
      </c>
      <c r="F59" s="19">
        <v>964540.56753502996</v>
      </c>
      <c r="G59" s="19">
        <v>453073.4</v>
      </c>
      <c r="H59" s="19">
        <v>119937.83907838</v>
      </c>
      <c r="I59" s="19">
        <v>57471.053121662117</v>
      </c>
      <c r="J59" s="19"/>
      <c r="K59" s="19"/>
      <c r="L59" s="19"/>
      <c r="M59" s="19"/>
      <c r="N59" s="20">
        <f t="shared" si="0"/>
        <v>9357300.0958627202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7409676.7299049078</v>
      </c>
      <c r="F60" s="19">
        <v>639856.15297404991</v>
      </c>
      <c r="G60" s="19">
        <v>428717.17</v>
      </c>
      <c r="H60" s="19">
        <v>69831.494491759993</v>
      </c>
      <c r="I60" s="19">
        <v>34749.932585191047</v>
      </c>
      <c r="J60" s="19"/>
      <c r="K60" s="19"/>
      <c r="L60" s="19"/>
      <c r="M60" s="19"/>
      <c r="N60" s="20">
        <f t="shared" si="0"/>
        <v>8582831.4799559079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6339969.8780524377</v>
      </c>
      <c r="F61" s="19">
        <v>2018717.2291889549</v>
      </c>
      <c r="G61" s="19">
        <v>358879.06</v>
      </c>
      <c r="H61" s="19">
        <v>68017.673466000007</v>
      </c>
      <c r="I61" s="19">
        <v>33413.389024222161</v>
      </c>
      <c r="J61" s="19"/>
      <c r="K61" s="19"/>
      <c r="L61" s="19"/>
      <c r="M61" s="19"/>
      <c r="N61" s="20">
        <f t="shared" si="0"/>
        <v>8818997.2297316156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61265604.48100815</v>
      </c>
      <c r="F62" s="19">
        <v>6891299.3968310449</v>
      </c>
      <c r="G62" s="19">
        <v>2179199.62</v>
      </c>
      <c r="H62" s="19">
        <v>3741540.4090755498</v>
      </c>
      <c r="I62" s="19">
        <v>1841748.0770151257</v>
      </c>
      <c r="J62" s="19"/>
      <c r="K62" s="19"/>
      <c r="L62" s="19"/>
      <c r="M62" s="19"/>
      <c r="N62" s="20">
        <f t="shared" si="0"/>
        <v>75919391.983929873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8233424.4642701047</v>
      </c>
      <c r="F63" s="19">
        <v>558819.64631664997</v>
      </c>
      <c r="G63" s="19">
        <v>473522.3</v>
      </c>
      <c r="H63" s="19">
        <v>667933.8102361199</v>
      </c>
      <c r="I63" s="19">
        <v>82828.775112000003</v>
      </c>
      <c r="J63" s="19"/>
      <c r="K63" s="19"/>
      <c r="L63" s="19"/>
      <c r="M63" s="19"/>
      <c r="N63" s="20">
        <f t="shared" si="0"/>
        <v>10016528.995934876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50766873.747233748</v>
      </c>
      <c r="F64" s="19">
        <v>1878838.03</v>
      </c>
      <c r="G64" s="19">
        <v>1990695.28</v>
      </c>
      <c r="H64" s="19">
        <v>2994932.77059709</v>
      </c>
      <c r="I64" s="19">
        <v>1318715.2638120002</v>
      </c>
      <c r="J64" s="19"/>
      <c r="K64" s="19"/>
      <c r="L64" s="19"/>
      <c r="M64" s="19"/>
      <c r="N64" s="20">
        <f t="shared" si="0"/>
        <v>58950055.091642842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7869425.2347858511</v>
      </c>
      <c r="F65" s="19">
        <v>1735348.4482336999</v>
      </c>
      <c r="G65" s="19">
        <v>450635.1</v>
      </c>
      <c r="H65" s="19">
        <v>105540.78656140999</v>
      </c>
      <c r="I65" s="19">
        <v>53906.953625745096</v>
      </c>
      <c r="J65" s="19"/>
      <c r="K65" s="19"/>
      <c r="L65" s="19"/>
      <c r="M65" s="19"/>
      <c r="N65" s="20">
        <f t="shared" si="0"/>
        <v>10214856.523206705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16245460.392305525</v>
      </c>
      <c r="F66" s="19">
        <v>4539638.5375999808</v>
      </c>
      <c r="G66" s="19">
        <v>932429.37</v>
      </c>
      <c r="H66" s="19">
        <v>193170.24424343999</v>
      </c>
      <c r="I66" s="19">
        <v>89993.439771905018</v>
      </c>
      <c r="J66" s="19"/>
      <c r="K66" s="19"/>
      <c r="L66" s="19"/>
      <c r="M66" s="19"/>
      <c r="N66" s="20">
        <f t="shared" si="0"/>
        <v>22000691.98392085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8117664.0969254253</v>
      </c>
      <c r="F67" s="19">
        <v>1232058.1475280798</v>
      </c>
      <c r="G67" s="19">
        <v>468950.6</v>
      </c>
      <c r="H67" s="19">
        <v>42057.580659809995</v>
      </c>
      <c r="I67" s="19">
        <v>33413.389024222161</v>
      </c>
      <c r="J67" s="19"/>
      <c r="K67" s="19"/>
      <c r="L67" s="19"/>
      <c r="M67" s="19"/>
      <c r="N67" s="20">
        <f t="shared" si="0"/>
        <v>9894143.814137537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5465307.8464524904</v>
      </c>
      <c r="F68" s="19">
        <v>1141469.589557505</v>
      </c>
      <c r="G68" s="19">
        <v>317882.02</v>
      </c>
      <c r="H68" s="19">
        <v>41150.67514693</v>
      </c>
      <c r="I68" s="19">
        <v>27621.733593356988</v>
      </c>
      <c r="J68" s="19"/>
      <c r="K68" s="19"/>
      <c r="L68" s="19"/>
      <c r="M68" s="19"/>
      <c r="N68" s="20">
        <f t="shared" si="0"/>
        <v>6993431.8647502819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19569581.40032351</v>
      </c>
      <c r="F69" s="19">
        <v>824365.99</v>
      </c>
      <c r="G69" s="19">
        <v>771269.03</v>
      </c>
      <c r="H69" s="19">
        <v>1105741.0915789399</v>
      </c>
      <c r="I69" s="19">
        <v>474585.28240600001</v>
      </c>
      <c r="J69" s="19"/>
      <c r="K69" s="19"/>
      <c r="L69" s="19"/>
      <c r="M69" s="19"/>
      <c r="N69" s="20">
        <f t="shared" si="0"/>
        <v>22745542.79430845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15559763.861885296</v>
      </c>
      <c r="F70" s="19">
        <v>909906.9</v>
      </c>
      <c r="G70" s="19">
        <v>891808.06</v>
      </c>
      <c r="H70" s="19">
        <v>975147.10772421979</v>
      </c>
      <c r="I70" s="19">
        <v>515071.97848000005</v>
      </c>
      <c r="J70" s="19"/>
      <c r="K70" s="19"/>
      <c r="L70" s="19"/>
      <c r="M70" s="19"/>
      <c r="N70" s="20">
        <f t="shared" si="0"/>
        <v>18851697.908089515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32736119.987214226</v>
      </c>
      <c r="F71" s="19">
        <v>431466.59745781508</v>
      </c>
      <c r="G71" s="19">
        <v>1876679.04</v>
      </c>
      <c r="H71" s="19">
        <v>2877942.3094355697</v>
      </c>
      <c r="I71" s="19">
        <v>322223.88151199999</v>
      </c>
      <c r="J71" s="19"/>
      <c r="K71" s="19"/>
      <c r="L71" s="19"/>
      <c r="M71" s="19"/>
      <c r="N71" s="20">
        <f t="shared" si="0"/>
        <v>38244431.81561961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11696863.201039892</v>
      </c>
      <c r="F72" s="19">
        <v>3213197.3456200948</v>
      </c>
      <c r="G72" s="19">
        <v>700737.56</v>
      </c>
      <c r="H72" s="19">
        <v>639139.64520217991</v>
      </c>
      <c r="I72" s="19">
        <v>283791.20611239353</v>
      </c>
      <c r="J72" s="19"/>
      <c r="K72" s="19"/>
      <c r="L72" s="19"/>
      <c r="M72" s="19"/>
      <c r="N72" s="20">
        <f t="shared" si="0"/>
        <v>16533728.957974562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27700164.050278652</v>
      </c>
      <c r="F73" s="19">
        <v>703288.1</v>
      </c>
      <c r="G73" s="19">
        <v>343638.73</v>
      </c>
      <c r="H73" s="19">
        <v>402438.0363405</v>
      </c>
      <c r="I73" s="19">
        <v>208499.65551114629</v>
      </c>
      <c r="J73" s="19"/>
      <c r="K73" s="19"/>
      <c r="L73" s="19"/>
      <c r="M73" s="19"/>
      <c r="N73" s="20">
        <f t="shared" si="0"/>
        <v>29358028.5721303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166777759.69870436</v>
      </c>
      <c r="F74" s="19">
        <v>7323639.5460090851</v>
      </c>
      <c r="G74" s="19">
        <v>6529710.419999999</v>
      </c>
      <c r="H74" s="19">
        <v>11709817.47661745</v>
      </c>
      <c r="I74" s="19">
        <v>1152004.42</v>
      </c>
      <c r="J74" s="19"/>
      <c r="K74" s="19"/>
      <c r="L74" s="19"/>
      <c r="M74" s="19"/>
      <c r="N74" s="20">
        <f t="shared" ref="N74:N137" si="1">SUM(E74:M74)</f>
        <v>193492931.56133088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77197726.636102796</v>
      </c>
      <c r="F75" s="19">
        <v>5911294.9691740945</v>
      </c>
      <c r="G75" s="19">
        <v>3082357.65</v>
      </c>
      <c r="H75" s="19">
        <v>4346331.1404773993</v>
      </c>
      <c r="I75" s="19">
        <v>1551684.095884</v>
      </c>
      <c r="J75" s="19"/>
      <c r="K75" s="19"/>
      <c r="L75" s="19"/>
      <c r="M75" s="19"/>
      <c r="N75" s="20">
        <f t="shared" si="1"/>
        <v>92089394.491638288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46936902.731366038</v>
      </c>
      <c r="F76" s="19">
        <v>1891385.7</v>
      </c>
      <c r="G76" s="19">
        <v>1854008.87</v>
      </c>
      <c r="H76" s="19">
        <v>3155567.9020659598</v>
      </c>
      <c r="I76" s="19">
        <v>2362806.04</v>
      </c>
      <c r="J76" s="19"/>
      <c r="K76" s="19"/>
      <c r="L76" s="19"/>
      <c r="M76" s="19"/>
      <c r="N76" s="20">
        <f t="shared" si="1"/>
        <v>56200671.243432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7362562.0070906598</v>
      </c>
      <c r="F77" s="19">
        <v>1145224.1817397247</v>
      </c>
      <c r="G77" s="19">
        <v>423246.8</v>
      </c>
      <c r="H77" s="19">
        <v>57361.578689660004</v>
      </c>
      <c r="I77" s="19">
        <v>29849.299528305135</v>
      </c>
      <c r="J77" s="19"/>
      <c r="K77" s="19"/>
      <c r="L77" s="19"/>
      <c r="M77" s="19"/>
      <c r="N77" s="20">
        <f t="shared" si="1"/>
        <v>9018243.8670483511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7160424.6479198644</v>
      </c>
      <c r="F78" s="19">
        <v>1290215.8721769049</v>
      </c>
      <c r="G78" s="19">
        <v>412779.75</v>
      </c>
      <c r="H78" s="19">
        <v>103273.51277921</v>
      </c>
      <c r="I78" s="19">
        <v>73954.997040278395</v>
      </c>
      <c r="J78" s="19"/>
      <c r="K78" s="19"/>
      <c r="L78" s="19"/>
      <c r="M78" s="19"/>
      <c r="N78" s="20">
        <f t="shared" si="1"/>
        <v>9040648.7799162585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6414188.2317329422</v>
      </c>
      <c r="F79" s="19">
        <v>1591779.038239015</v>
      </c>
      <c r="G79" s="19">
        <v>367545.83</v>
      </c>
      <c r="H79" s="19">
        <v>121298.2173477</v>
      </c>
      <c r="I79" s="19">
        <v>49897.342942838426</v>
      </c>
      <c r="J79" s="19"/>
      <c r="K79" s="19"/>
      <c r="L79" s="19"/>
      <c r="M79" s="19"/>
      <c r="N79" s="20">
        <f t="shared" si="1"/>
        <v>8544708.6602624953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17581390.758554619</v>
      </c>
      <c r="F80" s="19">
        <v>4546304.8468262106</v>
      </c>
      <c r="G80" s="19">
        <v>1007217.48</v>
      </c>
      <c r="H80" s="19">
        <v>216522.98620009999</v>
      </c>
      <c r="I80" s="19">
        <v>128752.99304000274</v>
      </c>
      <c r="J80" s="19"/>
      <c r="K80" s="19"/>
      <c r="L80" s="19"/>
      <c r="M80" s="19"/>
      <c r="N80" s="20">
        <f t="shared" si="1"/>
        <v>23480189.064620934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10583587.895832313</v>
      </c>
      <c r="F81" s="19">
        <v>3685021.3748016204</v>
      </c>
      <c r="G81" s="19">
        <v>594946.04</v>
      </c>
      <c r="H81" s="19">
        <v>70058.215869979991</v>
      </c>
      <c r="I81" s="19">
        <v>51233.876503807318</v>
      </c>
      <c r="J81" s="19"/>
      <c r="K81" s="19"/>
      <c r="L81" s="19"/>
      <c r="M81" s="19"/>
      <c r="N81" s="20">
        <f t="shared" si="1"/>
        <v>14984847.403007722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4426757.5048481524</v>
      </c>
      <c r="F82" s="19">
        <v>1326051.362796725</v>
      </c>
      <c r="G82" s="19">
        <v>253888.9</v>
      </c>
      <c r="H82" s="19">
        <v>181947.33102154997</v>
      </c>
      <c r="I82" s="19">
        <v>103804.31656858351</v>
      </c>
      <c r="J82" s="19"/>
      <c r="K82" s="19"/>
      <c r="L82" s="19"/>
      <c r="M82" s="19"/>
      <c r="N82" s="20">
        <f t="shared" si="1"/>
        <v>6292449.4152350109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62986305.083573565</v>
      </c>
      <c r="F83" s="19">
        <v>2364730.2999999998</v>
      </c>
      <c r="G83" s="19">
        <v>2452838.14</v>
      </c>
      <c r="H83" s="19">
        <v>5243824.7111612698</v>
      </c>
      <c r="I83" s="19">
        <v>2557525.6158500002</v>
      </c>
      <c r="J83" s="19"/>
      <c r="K83" s="19"/>
      <c r="L83" s="19"/>
      <c r="M83" s="19"/>
      <c r="N83" s="20">
        <f t="shared" si="1"/>
        <v>75605223.850584835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21837674.024402842</v>
      </c>
      <c r="F84" s="19">
        <v>1477198.092981</v>
      </c>
      <c r="G84" s="19">
        <v>884103.55</v>
      </c>
      <c r="H84" s="19">
        <v>580644.41962142009</v>
      </c>
      <c r="I84" s="19">
        <v>306512.31664886465</v>
      </c>
      <c r="J84" s="19"/>
      <c r="K84" s="19"/>
      <c r="L84" s="19"/>
      <c r="M84" s="19"/>
      <c r="N84" s="20">
        <f t="shared" si="1"/>
        <v>25086132.403654125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6526908.9395412179</v>
      </c>
      <c r="F85" s="19">
        <v>874850.76831990993</v>
      </c>
      <c r="G85" s="19">
        <v>375857.33</v>
      </c>
      <c r="H85" s="19">
        <v>116536.96840507998</v>
      </c>
      <c r="I85" s="19">
        <v>13977.347520000001</v>
      </c>
      <c r="J85" s="19"/>
      <c r="K85" s="19"/>
      <c r="L85" s="19"/>
      <c r="M85" s="19"/>
      <c r="N85" s="20">
        <f t="shared" si="1"/>
        <v>7908131.3537862077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8753712.8549177404</v>
      </c>
      <c r="F86" s="19">
        <v>933327.38191705011</v>
      </c>
      <c r="G86" s="19">
        <v>502727.73</v>
      </c>
      <c r="H86" s="19">
        <v>55094.314907459993</v>
      </c>
      <c r="I86" s="19">
        <v>32076.855463253276</v>
      </c>
      <c r="J86" s="19"/>
      <c r="K86" s="19"/>
      <c r="L86" s="19"/>
      <c r="M86" s="19"/>
      <c r="N86" s="20">
        <f t="shared" si="1"/>
        <v>10276939.137205504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82288903.054616377</v>
      </c>
      <c r="F87" s="19">
        <v>596504.71</v>
      </c>
      <c r="G87" s="19">
        <v>3507301.85</v>
      </c>
      <c r="H87" s="19">
        <v>3290129.5850395295</v>
      </c>
      <c r="I87" s="19">
        <v>484108.84244400001</v>
      </c>
      <c r="J87" s="19"/>
      <c r="K87" s="19"/>
      <c r="L87" s="19"/>
      <c r="M87" s="19"/>
      <c r="N87" s="20">
        <f t="shared" si="1"/>
        <v>90166948.042099893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9795302.8560584821</v>
      </c>
      <c r="F88" s="19">
        <v>1200280.5427232599</v>
      </c>
      <c r="G88" s="19">
        <v>563433.53</v>
      </c>
      <c r="H88" s="19">
        <v>93410.957826639991</v>
      </c>
      <c r="I88" s="19">
        <v>55688.998373703602</v>
      </c>
      <c r="J88" s="19"/>
      <c r="K88" s="19"/>
      <c r="L88" s="19"/>
      <c r="M88" s="19"/>
      <c r="N88" s="20">
        <f t="shared" si="1"/>
        <v>11708116.884982087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11284229.418973191</v>
      </c>
      <c r="F89" s="19">
        <v>572393.80438202003</v>
      </c>
      <c r="G89" s="19">
        <v>657322.87</v>
      </c>
      <c r="H89" s="19">
        <v>458439.29676083993</v>
      </c>
      <c r="I89" s="19">
        <v>147910.0040805568</v>
      </c>
      <c r="J89" s="19"/>
      <c r="K89" s="19"/>
      <c r="L89" s="19"/>
      <c r="M89" s="19"/>
      <c r="N89" s="20">
        <f t="shared" si="1"/>
        <v>13120295.394196607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15430325.026626807</v>
      </c>
      <c r="F90" s="19">
        <v>1390430.39713029</v>
      </c>
      <c r="G90" s="19">
        <v>898994.48</v>
      </c>
      <c r="H90" s="19">
        <v>385546.98866311001</v>
      </c>
      <c r="I90" s="19">
        <v>187115.06853564412</v>
      </c>
      <c r="J90" s="19"/>
      <c r="K90" s="19"/>
      <c r="L90" s="19"/>
      <c r="M90" s="19"/>
      <c r="N90" s="20">
        <f t="shared" si="1"/>
        <v>18292411.960955855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76776227.180388257</v>
      </c>
      <c r="F91" s="19">
        <v>1587462.047067455</v>
      </c>
      <c r="G91" s="19">
        <v>2957281.59</v>
      </c>
      <c r="H91" s="19">
        <v>5229881.08140074</v>
      </c>
      <c r="I91" s="19">
        <v>610450.01854999992</v>
      </c>
      <c r="J91" s="19"/>
      <c r="K91" s="19"/>
      <c r="L91" s="19"/>
      <c r="M91" s="19"/>
      <c r="N91" s="20">
        <f t="shared" si="1"/>
        <v>87161301.91740644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3377568.3548664022</v>
      </c>
      <c r="F92" s="19">
        <v>1028672.4068294099</v>
      </c>
      <c r="G92" s="19">
        <v>193927.93</v>
      </c>
      <c r="H92" s="19">
        <v>121411.56303680998</v>
      </c>
      <c r="I92" s="19">
        <v>56134.519560693225</v>
      </c>
      <c r="J92" s="19"/>
      <c r="K92" s="19"/>
      <c r="L92" s="19"/>
      <c r="M92" s="19"/>
      <c r="N92" s="20">
        <f t="shared" si="1"/>
        <v>4777714.7742933147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4028562.105579366</v>
      </c>
      <c r="F93" s="19">
        <v>133305.17105331999</v>
      </c>
      <c r="G93" s="19">
        <v>174340.26</v>
      </c>
      <c r="H93" s="19">
        <v>25960.072806189994</v>
      </c>
      <c r="I93" s="19">
        <v>16483.933918616269</v>
      </c>
      <c r="J93" s="19"/>
      <c r="K93" s="19"/>
      <c r="L93" s="19"/>
      <c r="M93" s="19"/>
      <c r="N93" s="20">
        <f t="shared" si="1"/>
        <v>4378651.5433574915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46658520.578823797</v>
      </c>
      <c r="F94" s="19">
        <v>1203422.45008948</v>
      </c>
      <c r="G94" s="19">
        <v>1817601.4</v>
      </c>
      <c r="H94" s="19">
        <v>4238636.4458229002</v>
      </c>
      <c r="I94" s="19">
        <v>489800.15089200006</v>
      </c>
      <c r="J94" s="19"/>
      <c r="K94" s="19"/>
      <c r="L94" s="19"/>
      <c r="M94" s="19"/>
      <c r="N94" s="20">
        <f t="shared" si="1"/>
        <v>54407981.025628172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38697652.252984494</v>
      </c>
      <c r="F95" s="19">
        <v>2340888.83</v>
      </c>
      <c r="G95" s="19">
        <v>1542123.79</v>
      </c>
      <c r="H95" s="19">
        <v>1916625.4557827699</v>
      </c>
      <c r="I95" s="19">
        <v>969887.11709999992</v>
      </c>
      <c r="J95" s="19"/>
      <c r="K95" s="19"/>
      <c r="L95" s="19"/>
      <c r="M95" s="19"/>
      <c r="N95" s="20">
        <f t="shared" si="1"/>
        <v>45467177.445867263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5890100.2666648021</v>
      </c>
      <c r="F96" s="19">
        <v>1112832.31121143</v>
      </c>
      <c r="G96" s="19">
        <v>342514.01</v>
      </c>
      <c r="H96" s="19">
        <v>93977.766272189983</v>
      </c>
      <c r="I96" s="19">
        <v>52124.908877786569</v>
      </c>
      <c r="J96" s="19"/>
      <c r="K96" s="19"/>
      <c r="L96" s="19"/>
      <c r="M96" s="19"/>
      <c r="N96" s="20">
        <f t="shared" si="1"/>
        <v>7491549.2630262086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22302741.933472484</v>
      </c>
      <c r="F97" s="19">
        <v>3708673.5791548798</v>
      </c>
      <c r="G97" s="19">
        <v>291209.93</v>
      </c>
      <c r="H97" s="19">
        <v>526683.72160506004</v>
      </c>
      <c r="I97" s="19">
        <v>281118.12899045576</v>
      </c>
      <c r="J97" s="19"/>
      <c r="K97" s="19"/>
      <c r="L97" s="19"/>
      <c r="M97" s="19"/>
      <c r="N97" s="20">
        <f t="shared" si="1"/>
        <v>27110427.293222878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11456730.09766406</v>
      </c>
      <c r="F98" s="19">
        <v>3997483.9394722544</v>
      </c>
      <c r="G98" s="19">
        <v>662077.73</v>
      </c>
      <c r="H98" s="19">
        <v>243163.26314094994</v>
      </c>
      <c r="I98" s="19">
        <v>147464.49289356716</v>
      </c>
      <c r="J98" s="19"/>
      <c r="K98" s="19"/>
      <c r="L98" s="19"/>
      <c r="M98" s="19"/>
      <c r="N98" s="20">
        <f t="shared" si="1"/>
        <v>16506919.523170833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30712213.345892604</v>
      </c>
      <c r="F99" s="19">
        <v>4117741.8339634496</v>
      </c>
      <c r="G99" s="19">
        <v>1781093.4</v>
      </c>
      <c r="H99" s="19">
        <v>565453.80728067993</v>
      </c>
      <c r="I99" s="19">
        <v>328787.92599834607</v>
      </c>
      <c r="J99" s="19"/>
      <c r="K99" s="19"/>
      <c r="L99" s="19"/>
      <c r="M99" s="19"/>
      <c r="N99" s="20">
        <f t="shared" si="1"/>
        <v>37505290.31313508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20436137.673159719</v>
      </c>
      <c r="F100" s="19">
        <v>2062801.2223046897</v>
      </c>
      <c r="G100" s="19">
        <v>1177412.47</v>
      </c>
      <c r="H100" s="19">
        <v>209607.85916438996</v>
      </c>
      <c r="I100" s="19">
        <v>89547.928584915397</v>
      </c>
      <c r="J100" s="19"/>
      <c r="K100" s="19"/>
      <c r="L100" s="19"/>
      <c r="M100" s="19"/>
      <c r="N100" s="20">
        <f t="shared" si="1"/>
        <v>23975507.153213713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17294902.847248644</v>
      </c>
      <c r="F101" s="19">
        <v>3084538.22206773</v>
      </c>
      <c r="G101" s="19">
        <v>1005806.48</v>
      </c>
      <c r="H101" s="19">
        <v>235341.22059235995</v>
      </c>
      <c r="I101" s="19">
        <v>118506.20573924128</v>
      </c>
      <c r="J101" s="19"/>
      <c r="K101" s="19"/>
      <c r="L101" s="19"/>
      <c r="M101" s="19"/>
      <c r="N101" s="20">
        <f t="shared" si="1"/>
        <v>21739094.975647975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3866193.6253431761</v>
      </c>
      <c r="F102" s="19">
        <v>796808.915079055</v>
      </c>
      <c r="G102" s="19">
        <v>223806.1</v>
      </c>
      <c r="H102" s="19">
        <v>28113.960899279995</v>
      </c>
      <c r="I102" s="19">
        <v>18711.499853564412</v>
      </c>
      <c r="J102" s="19"/>
      <c r="K102" s="19"/>
      <c r="L102" s="19"/>
      <c r="M102" s="19"/>
      <c r="N102" s="20">
        <f t="shared" si="1"/>
        <v>4933634.1011750754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12050476.927108098</v>
      </c>
      <c r="F103" s="19">
        <v>4451488.1684647948</v>
      </c>
      <c r="G103" s="19">
        <v>466650.92</v>
      </c>
      <c r="H103" s="19">
        <v>544368.31910622003</v>
      </c>
      <c r="I103" s="19">
        <v>313195.00445370906</v>
      </c>
      <c r="J103" s="19"/>
      <c r="K103" s="19"/>
      <c r="L103" s="19"/>
      <c r="M103" s="19"/>
      <c r="N103" s="20">
        <f t="shared" si="1"/>
        <v>17826179.339132823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3747646.9034234616</v>
      </c>
      <c r="F104" s="19">
        <v>1071276.6525246047</v>
      </c>
      <c r="G104" s="19">
        <v>215615.5</v>
      </c>
      <c r="H104" s="19">
        <v>13490.157004089997</v>
      </c>
      <c r="I104" s="19">
        <v>10692.278487751093</v>
      </c>
      <c r="J104" s="19"/>
      <c r="K104" s="19"/>
      <c r="L104" s="19"/>
      <c r="M104" s="19"/>
      <c r="N104" s="20">
        <f t="shared" si="1"/>
        <v>5058721.4914399078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41320371.822977506</v>
      </c>
      <c r="F105" s="19">
        <v>1241364.1114010199</v>
      </c>
      <c r="G105" s="19">
        <v>1542717</v>
      </c>
      <c r="H105" s="19">
        <v>2764579.4703255701</v>
      </c>
      <c r="I105" s="19">
        <v>332196.32966400002</v>
      </c>
      <c r="J105" s="19"/>
      <c r="K105" s="19"/>
      <c r="L105" s="19"/>
      <c r="M105" s="19"/>
      <c r="N105" s="20">
        <f t="shared" si="1"/>
        <v>47201228.734368093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6738165.2773212232</v>
      </c>
      <c r="F106" s="19">
        <v>483786.59</v>
      </c>
      <c r="G106" s="19">
        <v>230981.45</v>
      </c>
      <c r="H106" s="19">
        <v>119144.31925461</v>
      </c>
      <c r="I106" s="19">
        <v>61926.174991558415</v>
      </c>
      <c r="J106" s="19"/>
      <c r="K106" s="19"/>
      <c r="L106" s="19"/>
      <c r="M106" s="19"/>
      <c r="N106" s="20">
        <f t="shared" si="1"/>
        <v>7634003.8115673913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13437574.895553306</v>
      </c>
      <c r="F107" s="19">
        <v>0</v>
      </c>
      <c r="G107" s="19">
        <v>764647.13</v>
      </c>
      <c r="H107" s="19">
        <v>844213.01680217008</v>
      </c>
      <c r="I107" s="19">
        <v>72250.360473999986</v>
      </c>
      <c r="J107" s="19"/>
      <c r="K107" s="19"/>
      <c r="L107" s="19"/>
      <c r="M107" s="19"/>
      <c r="N107" s="20">
        <f t="shared" si="1"/>
        <v>15118685.402829476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13296737.337033305</v>
      </c>
      <c r="F108" s="19">
        <v>1652043.8139346901</v>
      </c>
      <c r="G108" s="19">
        <v>764242.74</v>
      </c>
      <c r="H108" s="19">
        <v>46932.195291539996</v>
      </c>
      <c r="I108" s="19">
        <v>49451.831755848805</v>
      </c>
      <c r="J108" s="19"/>
      <c r="K108" s="19"/>
      <c r="L108" s="19"/>
      <c r="M108" s="19"/>
      <c r="N108" s="20">
        <f t="shared" si="1"/>
        <v>15809407.918015383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3775510.4491738216</v>
      </c>
      <c r="F109" s="19">
        <v>830983.70139039005</v>
      </c>
      <c r="G109" s="19">
        <v>223178.3</v>
      </c>
      <c r="H109" s="19">
        <v>47612.359426199997</v>
      </c>
      <c r="I109" s="19">
        <v>29403.798341315502</v>
      </c>
      <c r="J109" s="19"/>
      <c r="K109" s="19"/>
      <c r="L109" s="19"/>
      <c r="M109" s="19"/>
      <c r="N109" s="20">
        <f t="shared" si="1"/>
        <v>4906688.6083317269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58544855.89096614</v>
      </c>
      <c r="F110" s="19">
        <v>2498125.0208402853</v>
      </c>
      <c r="G110" s="19">
        <v>2291159.3199999998</v>
      </c>
      <c r="H110" s="19">
        <v>4861225.1504150191</v>
      </c>
      <c r="I110" s="19">
        <v>1937266.05565</v>
      </c>
      <c r="J110" s="19"/>
      <c r="K110" s="19"/>
      <c r="L110" s="19"/>
      <c r="M110" s="19"/>
      <c r="N110" s="20">
        <f t="shared" si="1"/>
        <v>70132631.437871441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7239962.4057890754</v>
      </c>
      <c r="F111" s="19">
        <v>1262726.4053474949</v>
      </c>
      <c r="G111" s="19">
        <v>282882.57</v>
      </c>
      <c r="H111" s="19">
        <v>185801.66445128998</v>
      </c>
      <c r="I111" s="19">
        <v>91329.973332873924</v>
      </c>
      <c r="J111" s="19"/>
      <c r="K111" s="19"/>
      <c r="L111" s="19"/>
      <c r="M111" s="19"/>
      <c r="N111" s="20">
        <f t="shared" si="1"/>
        <v>9062703.0189207345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8256475.2157544931</v>
      </c>
      <c r="F112" s="19">
        <v>1409469.7077879349</v>
      </c>
      <c r="G112" s="19">
        <v>476991.78</v>
      </c>
      <c r="H112" s="19">
        <v>64730.158481810002</v>
      </c>
      <c r="I112" s="19">
        <v>44551.198698962886</v>
      </c>
      <c r="J112" s="19"/>
      <c r="K112" s="19"/>
      <c r="L112" s="19"/>
      <c r="M112" s="19"/>
      <c r="N112" s="20">
        <f t="shared" si="1"/>
        <v>10252218.0607232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10193498.255327268</v>
      </c>
      <c r="F113" s="19">
        <v>2626146.0033111195</v>
      </c>
      <c r="G113" s="19">
        <v>587923.42000000004</v>
      </c>
      <c r="H113" s="19">
        <v>78673.768242340011</v>
      </c>
      <c r="I113" s="19">
        <v>47669.787007890278</v>
      </c>
      <c r="J113" s="19"/>
      <c r="K113" s="19"/>
      <c r="L113" s="19"/>
      <c r="M113" s="19"/>
      <c r="N113" s="20">
        <f t="shared" si="1"/>
        <v>13533911.233888619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8135902.0541438404</v>
      </c>
      <c r="F114" s="19">
        <v>3016067.5638500447</v>
      </c>
      <c r="G114" s="19">
        <v>470927.89</v>
      </c>
      <c r="H114" s="19">
        <v>110868.82394957999</v>
      </c>
      <c r="I114" s="19">
        <v>69945.396357371734</v>
      </c>
      <c r="J114" s="19"/>
      <c r="K114" s="19"/>
      <c r="L114" s="19"/>
      <c r="M114" s="19"/>
      <c r="N114" s="20">
        <f t="shared" si="1"/>
        <v>11803711.728300838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6220916.5462099891</v>
      </c>
      <c r="F115" s="19">
        <v>963829.30244207499</v>
      </c>
      <c r="G115" s="19">
        <v>368228.05</v>
      </c>
      <c r="H115" s="19">
        <v>67110.777953119992</v>
      </c>
      <c r="I115" s="19">
        <v>34749.932585191047</v>
      </c>
      <c r="J115" s="19"/>
      <c r="K115" s="19"/>
      <c r="L115" s="19"/>
      <c r="M115" s="19"/>
      <c r="N115" s="20">
        <f t="shared" si="1"/>
        <v>7654834.6091903746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15857903.801414153</v>
      </c>
      <c r="F116" s="19">
        <v>824018.30867619498</v>
      </c>
      <c r="G116" s="19">
        <v>881458.31</v>
      </c>
      <c r="H116" s="19">
        <v>69491.387424429995</v>
      </c>
      <c r="I116" s="19">
        <v>63262.7085525273</v>
      </c>
      <c r="J116" s="19"/>
      <c r="K116" s="19"/>
      <c r="L116" s="19"/>
      <c r="M116" s="19"/>
      <c r="N116" s="20">
        <f t="shared" si="1"/>
        <v>17696134.516067307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8013049.1478808904</v>
      </c>
      <c r="F117" s="19">
        <v>1547175.7924437101</v>
      </c>
      <c r="G117" s="19">
        <v>460689.99</v>
      </c>
      <c r="H117" s="19">
        <v>191809.89597411998</v>
      </c>
      <c r="I117" s="19">
        <v>94003.050454811688</v>
      </c>
      <c r="J117" s="19"/>
      <c r="K117" s="19"/>
      <c r="L117" s="19"/>
      <c r="M117" s="19"/>
      <c r="N117" s="20">
        <f t="shared" si="1"/>
        <v>10306727.876753533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4812794.2659713263</v>
      </c>
      <c r="F118" s="19">
        <v>302878.20412216499</v>
      </c>
      <c r="G118" s="19">
        <v>278827.15999999997</v>
      </c>
      <c r="H118" s="19">
        <v>40357.145323159995</v>
      </c>
      <c r="I118" s="19">
        <v>26730.72121937773</v>
      </c>
      <c r="J118" s="19"/>
      <c r="K118" s="19"/>
      <c r="L118" s="19"/>
      <c r="M118" s="19"/>
      <c r="N118" s="20">
        <f t="shared" si="1"/>
        <v>5461587.4966360293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6382018.5016393447</v>
      </c>
      <c r="F119" s="19">
        <v>2293767.3755162354</v>
      </c>
      <c r="G119" s="19">
        <v>383028.02</v>
      </c>
      <c r="H119" s="19">
        <v>190336.18201568999</v>
      </c>
      <c r="I119" s="19">
        <v>90884.462145884288</v>
      </c>
      <c r="J119" s="19"/>
      <c r="K119" s="19"/>
      <c r="L119" s="19"/>
      <c r="M119" s="19"/>
      <c r="N119" s="20">
        <f t="shared" si="1"/>
        <v>9340034.5413171519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9950832.1023377683</v>
      </c>
      <c r="F120" s="19">
        <v>1440035.0261340099</v>
      </c>
      <c r="G120" s="19">
        <v>577781.68000000005</v>
      </c>
      <c r="H120" s="19">
        <v>152926.43460938998</v>
      </c>
      <c r="I120" s="19">
        <v>66381.296861454699</v>
      </c>
      <c r="J120" s="19"/>
      <c r="K120" s="19"/>
      <c r="L120" s="19"/>
      <c r="M120" s="19"/>
      <c r="N120" s="20">
        <f t="shared" si="1"/>
        <v>12187956.539942624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6622151.6050151763</v>
      </c>
      <c r="F121" s="19">
        <v>1402542.312660425</v>
      </c>
      <c r="G121" s="19">
        <v>376715.52000000002</v>
      </c>
      <c r="H121" s="19">
        <v>103046.80140098999</v>
      </c>
      <c r="I121" s="19">
        <v>68163.341609413212</v>
      </c>
      <c r="J121" s="19"/>
      <c r="K121" s="19"/>
      <c r="L121" s="19"/>
      <c r="M121" s="19"/>
      <c r="N121" s="20">
        <f t="shared" si="1"/>
        <v>8572619.580686003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6902053.5873256149</v>
      </c>
      <c r="F122" s="19">
        <v>1603742.4346152302</v>
      </c>
      <c r="G122" s="19">
        <v>381635.26</v>
      </c>
      <c r="H122" s="19">
        <v>43304.573240019992</v>
      </c>
      <c r="I122" s="19">
        <v>24057.644097439959</v>
      </c>
      <c r="J122" s="19"/>
      <c r="K122" s="19"/>
      <c r="L122" s="19"/>
      <c r="M122" s="19"/>
      <c r="N122" s="20">
        <f t="shared" si="1"/>
        <v>8954793.4992783051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22006375.128673203</v>
      </c>
      <c r="F123" s="19">
        <v>1472057.4749999999</v>
      </c>
      <c r="G123" s="19">
        <v>853950.7</v>
      </c>
      <c r="H123" s="19">
        <v>1303672.6047649998</v>
      </c>
      <c r="I123" s="19">
        <v>390525.61071600002</v>
      </c>
      <c r="J123" s="19"/>
      <c r="K123" s="19"/>
      <c r="L123" s="19"/>
      <c r="M123" s="19"/>
      <c r="N123" s="20">
        <f t="shared" si="1"/>
        <v>26026581.519154206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52504039.17228803</v>
      </c>
      <c r="F124" s="19">
        <v>2109872.9500000002</v>
      </c>
      <c r="G124" s="19">
        <v>3053396.76</v>
      </c>
      <c r="H124" s="19">
        <v>1812218.2761124596</v>
      </c>
      <c r="I124" s="19">
        <v>1326754.506262</v>
      </c>
      <c r="J124" s="19"/>
      <c r="K124" s="19"/>
      <c r="L124" s="19"/>
      <c r="M124" s="19"/>
      <c r="N124" s="20">
        <f t="shared" si="1"/>
        <v>60806281.664662488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46935129.596636467</v>
      </c>
      <c r="F125" s="19">
        <v>881001.63</v>
      </c>
      <c r="G125" s="19">
        <v>1818448.07</v>
      </c>
      <c r="H125" s="19">
        <v>2320650.6017708099</v>
      </c>
      <c r="I125" s="19">
        <v>0</v>
      </c>
      <c r="J125" s="19"/>
      <c r="K125" s="19"/>
      <c r="L125" s="19"/>
      <c r="M125" s="19"/>
      <c r="N125" s="20">
        <f t="shared" si="1"/>
        <v>51955229.89840728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16392123.96493697</v>
      </c>
      <c r="F126" s="19">
        <v>1458926.101134215</v>
      </c>
      <c r="G126" s="19">
        <v>941983.44</v>
      </c>
      <c r="H126" s="19">
        <v>902368.15531559999</v>
      </c>
      <c r="I126" s="19">
        <v>432146.73137994</v>
      </c>
      <c r="J126" s="19"/>
      <c r="K126" s="19"/>
      <c r="L126" s="19"/>
      <c r="M126" s="19"/>
      <c r="N126" s="20">
        <f t="shared" si="1"/>
        <v>20127548.392766729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19216727.589139406</v>
      </c>
      <c r="F127" s="19">
        <v>1747489.4898173602</v>
      </c>
      <c r="G127" s="19">
        <v>1104017.3600000001</v>
      </c>
      <c r="H127" s="19">
        <v>451750.88110334997</v>
      </c>
      <c r="I127" s="19">
        <v>176422.79004789304</v>
      </c>
      <c r="J127" s="19"/>
      <c r="K127" s="19"/>
      <c r="L127" s="19"/>
      <c r="M127" s="19"/>
      <c r="N127" s="20">
        <f t="shared" si="1"/>
        <v>22696408.110108007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9478165.044427108</v>
      </c>
      <c r="F128" s="19">
        <v>0</v>
      </c>
      <c r="G128" s="19">
        <v>550726.89</v>
      </c>
      <c r="H128" s="19">
        <v>479524.78493529989</v>
      </c>
      <c r="I128" s="19">
        <v>146573.47051958786</v>
      </c>
      <c r="J128" s="19"/>
      <c r="K128" s="19"/>
      <c r="L128" s="19"/>
      <c r="M128" s="19"/>
      <c r="N128" s="20">
        <f t="shared" si="1"/>
        <v>10654990.189881995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5258357.6930157235</v>
      </c>
      <c r="F129" s="19">
        <v>775148.23130622506</v>
      </c>
      <c r="G129" s="19">
        <v>304293.90000000002</v>
      </c>
      <c r="H129" s="19">
        <v>43871.391685569994</v>
      </c>
      <c r="I129" s="19">
        <v>28067.254780346615</v>
      </c>
      <c r="J129" s="19"/>
      <c r="K129" s="19"/>
      <c r="L129" s="19"/>
      <c r="M129" s="19"/>
      <c r="N129" s="20">
        <f t="shared" si="1"/>
        <v>6409738.4707878651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28635112.662683919</v>
      </c>
      <c r="F130" s="19">
        <v>5469865.4320304552</v>
      </c>
      <c r="G130" s="19">
        <v>1239366.42</v>
      </c>
      <c r="H130" s="19">
        <v>557971.86179941986</v>
      </c>
      <c r="I130" s="19">
        <v>351063.53534782748</v>
      </c>
      <c r="J130" s="19"/>
      <c r="K130" s="19"/>
      <c r="L130" s="19"/>
      <c r="M130" s="19"/>
      <c r="N130" s="20">
        <f t="shared" si="1"/>
        <v>36253379.911861621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7497826.8564605899</v>
      </c>
      <c r="F131" s="19">
        <v>1547960.1105932447</v>
      </c>
      <c r="G131" s="19">
        <v>430390.07</v>
      </c>
      <c r="H131" s="19">
        <v>69037.944667989999</v>
      </c>
      <c r="I131" s="19">
        <v>26285.200032388104</v>
      </c>
      <c r="J131" s="19"/>
      <c r="K131" s="19"/>
      <c r="L131" s="19"/>
      <c r="M131" s="19"/>
      <c r="N131" s="20">
        <f t="shared" si="1"/>
        <v>9571500.1817542128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33786828.966964178</v>
      </c>
      <c r="F132" s="19">
        <v>1889167.605</v>
      </c>
      <c r="G132" s="19">
        <v>5298863.4000000004</v>
      </c>
      <c r="H132" s="19">
        <v>3048440.0258570099</v>
      </c>
      <c r="I132" s="19">
        <v>835755.6817800001</v>
      </c>
      <c r="J132" s="19"/>
      <c r="K132" s="19"/>
      <c r="L132" s="19"/>
      <c r="M132" s="19"/>
      <c r="N132" s="20">
        <f t="shared" si="1"/>
        <v>44859055.679601185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1675865.6244034888</v>
      </c>
      <c r="F133" s="19">
        <v>162707.52885883499</v>
      </c>
      <c r="G133" s="19">
        <v>96080.67</v>
      </c>
      <c r="H133" s="19">
        <v>13036.694247649997</v>
      </c>
      <c r="I133" s="19">
        <v>5791.6554308651739</v>
      </c>
      <c r="J133" s="19"/>
      <c r="K133" s="19"/>
      <c r="L133" s="19"/>
      <c r="M133" s="19"/>
      <c r="N133" s="20">
        <f t="shared" si="1"/>
        <v>1953482.1729408388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8856807.9741940759</v>
      </c>
      <c r="F134" s="19">
        <v>949589.50244371011</v>
      </c>
      <c r="G134" s="19">
        <v>263262.23</v>
      </c>
      <c r="H134" s="19">
        <v>47158.906669759999</v>
      </c>
      <c r="I134" s="19">
        <v>36977.498520139197</v>
      </c>
      <c r="J134" s="19"/>
      <c r="K134" s="19"/>
      <c r="L134" s="19"/>
      <c r="M134" s="19"/>
      <c r="N134" s="20">
        <f t="shared" si="1"/>
        <v>10153796.111827686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19328688.382063579</v>
      </c>
      <c r="F135" s="19">
        <v>3062045.4562990698</v>
      </c>
      <c r="G135" s="19">
        <v>1111223.94</v>
      </c>
      <c r="H135" s="19">
        <v>220037.24256250996</v>
      </c>
      <c r="I135" s="19">
        <v>127861.96066602349</v>
      </c>
      <c r="J135" s="19"/>
      <c r="K135" s="19"/>
      <c r="L135" s="19"/>
      <c r="M135" s="19"/>
      <c r="N135" s="20">
        <f t="shared" si="1"/>
        <v>23849856.981591184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17614320.403532315</v>
      </c>
      <c r="F136" s="19">
        <v>4074754.4609356299</v>
      </c>
      <c r="G136" s="19">
        <v>686504.64</v>
      </c>
      <c r="H136" s="19">
        <v>331246.19357941992</v>
      </c>
      <c r="I136" s="19">
        <v>181323.41310477894</v>
      </c>
      <c r="J136" s="19"/>
      <c r="K136" s="19"/>
      <c r="L136" s="19"/>
      <c r="M136" s="19"/>
      <c r="N136" s="20">
        <f t="shared" si="1"/>
        <v>22888149.111152146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29511041.219090704</v>
      </c>
      <c r="F137" s="19">
        <v>1724664.93</v>
      </c>
      <c r="G137" s="19">
        <v>1200890.67</v>
      </c>
      <c r="H137" s="19">
        <v>1970812.8951773501</v>
      </c>
      <c r="I137" s="19">
        <v>1052163.6535520002</v>
      </c>
      <c r="J137" s="19"/>
      <c r="K137" s="19"/>
      <c r="L137" s="19"/>
      <c r="M137" s="19"/>
      <c r="N137" s="20">
        <f t="shared" si="1"/>
        <v>35459573.367820054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4149388.5721513834</v>
      </c>
      <c r="F138" s="19">
        <v>434285.36002712493</v>
      </c>
      <c r="G138" s="19">
        <v>239316.33</v>
      </c>
      <c r="H138" s="19">
        <v>23579.433334879996</v>
      </c>
      <c r="I138" s="19">
        <v>22721.110536471071</v>
      </c>
      <c r="J138" s="19"/>
      <c r="K138" s="19"/>
      <c r="L138" s="19"/>
      <c r="M138" s="19"/>
      <c r="N138" s="20">
        <f t="shared" ref="N138:N141" si="2">SUM(E138:M138)</f>
        <v>4869290.8060498592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12547461.261309979</v>
      </c>
      <c r="F139" s="19">
        <v>3090049.4386516651</v>
      </c>
      <c r="G139" s="19">
        <v>739084.02</v>
      </c>
      <c r="H139" s="19">
        <v>205300.07297821</v>
      </c>
      <c r="I139" s="19">
        <v>107813.92725149018</v>
      </c>
      <c r="J139" s="19"/>
      <c r="K139" s="19"/>
      <c r="L139" s="19"/>
      <c r="M139" s="19"/>
      <c r="N139" s="20">
        <f t="shared" si="2"/>
        <v>16689708.720191343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49648785.647760198</v>
      </c>
      <c r="F140" s="19">
        <v>2145299.16</v>
      </c>
      <c r="G140" s="19">
        <v>2877236.36</v>
      </c>
      <c r="H140" s="19">
        <v>1055861.4283705398</v>
      </c>
      <c r="I140" s="19">
        <v>1053816.1399120002</v>
      </c>
      <c r="J140" s="19"/>
      <c r="K140" s="19"/>
      <c r="L140" s="19"/>
      <c r="M140" s="19"/>
      <c r="N140" s="20">
        <f t="shared" si="2"/>
        <v>56780998.736042738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11044096.315597359</v>
      </c>
      <c r="F141" s="19">
        <v>481367.2</v>
      </c>
      <c r="G141" s="19">
        <v>428001.2</v>
      </c>
      <c r="H141" s="19">
        <v>174125.28847295998</v>
      </c>
      <c r="I141" s="19">
        <v>86429.330275988003</v>
      </c>
      <c r="J141" s="19"/>
      <c r="K141" s="19"/>
      <c r="L141" s="19"/>
      <c r="M141" s="19"/>
      <c r="N141" s="20">
        <f t="shared" si="2"/>
        <v>12214019.334346306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12548981.091078183</v>
      </c>
      <c r="F142" s="19">
        <v>1483085.4254124449</v>
      </c>
      <c r="G142" s="19">
        <v>721166.06</v>
      </c>
      <c r="H142" s="19">
        <v>251098.66137864997</v>
      </c>
      <c r="I142" s="19">
        <v>83310.751967060583</v>
      </c>
      <c r="J142" s="19"/>
      <c r="K142" s="19"/>
      <c r="L142" s="19"/>
      <c r="M142" s="19"/>
      <c r="N142" s="20">
        <f>SUM(E142:M142)</f>
        <v>15087641.989836339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14175958.857937858</v>
      </c>
      <c r="F143" s="19">
        <v>1361774.8991186898</v>
      </c>
      <c r="G143" s="19">
        <v>548781.31000000006</v>
      </c>
      <c r="H143" s="19">
        <v>1079554.2773945301</v>
      </c>
      <c r="I143" s="19">
        <v>327451.39243737719</v>
      </c>
      <c r="J143" s="19"/>
      <c r="K143" s="19"/>
      <c r="L143" s="19"/>
      <c r="M143" s="19"/>
      <c r="N143" s="20">
        <f t="shared" ref="N143" si="3">SUM(E143:M143)</f>
        <v>17493520.736888453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4">SUM(E10:E143)</f>
        <v>2533049613.6691198</v>
      </c>
      <c r="F144" s="25">
        <f t="shared" si="4"/>
        <v>232660546.38414022</v>
      </c>
      <c r="G144" s="25">
        <f t="shared" si="4"/>
        <v>123088425.16000004</v>
      </c>
      <c r="H144" s="25">
        <f t="shared" si="4"/>
        <v>113362836.74999996</v>
      </c>
      <c r="I144" s="25">
        <f t="shared" si="4"/>
        <v>36993518.859757997</v>
      </c>
      <c r="J144" s="25">
        <f t="shared" si="4"/>
        <v>0</v>
      </c>
      <c r="K144" s="25">
        <f t="shared" si="4"/>
        <v>0</v>
      </c>
      <c r="L144" s="25">
        <f t="shared" si="4"/>
        <v>0</v>
      </c>
      <c r="M144" s="25"/>
      <c r="N144" s="25">
        <f>SUM(N10:N143)</f>
        <v>3039154940.8230166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74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4"/>
    <pageSetUpPr fitToPage="1"/>
  </sheetPr>
  <dimension ref="A1:V149"/>
  <sheetViews>
    <sheetView showGridLines="0" zoomScale="80" zoomScaleNormal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9" width="21.33203125" style="2" customWidth="1"/>
    <col min="10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9.7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8.2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153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163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/>
      <c r="K9" s="17"/>
      <c r="L9" s="17"/>
      <c r="M9" s="17"/>
      <c r="N9" s="16" t="s">
        <v>192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12317854.896036301</v>
      </c>
      <c r="F10" s="19">
        <v>2269265.7564662602</v>
      </c>
      <c r="G10" s="19">
        <v>699037.06</v>
      </c>
      <c r="H10" s="19">
        <v>88281.149767800001</v>
      </c>
      <c r="I10" s="19">
        <v>49887.61</v>
      </c>
      <c r="J10" s="19"/>
      <c r="K10" s="19"/>
      <c r="L10" s="19"/>
      <c r="M10" s="19"/>
      <c r="N10" s="20">
        <f t="shared" ref="N10:N73" si="0">SUM(E10:M10)</f>
        <v>15424326.47227036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9825750.8494204804</v>
      </c>
      <c r="F11" s="19">
        <v>2045064.0350935801</v>
      </c>
      <c r="G11" s="19">
        <v>555474.36</v>
      </c>
      <c r="H11" s="19">
        <v>61851.617017439989</v>
      </c>
      <c r="I11" s="19">
        <v>36853.879999999997</v>
      </c>
      <c r="J11" s="19"/>
      <c r="K11" s="19"/>
      <c r="L11" s="19"/>
      <c r="M11" s="19"/>
      <c r="N11" s="20">
        <f t="shared" si="0"/>
        <v>12524994.741531501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4193063.9514488392</v>
      </c>
      <c r="F12" s="19">
        <v>1425379.1118482598</v>
      </c>
      <c r="G12" s="19">
        <v>239353.08</v>
      </c>
      <c r="H12" s="19">
        <v>43208.385824239987</v>
      </c>
      <c r="I12" s="19">
        <v>31460.639999999999</v>
      </c>
      <c r="J12" s="19"/>
      <c r="K12" s="19"/>
      <c r="L12" s="19"/>
      <c r="M12" s="19"/>
      <c r="N12" s="20">
        <f t="shared" si="0"/>
        <v>5932465.1691213381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74175923.840782538</v>
      </c>
      <c r="F13" s="19">
        <v>1677859.4486224919</v>
      </c>
      <c r="G13" s="19">
        <v>3172803.53</v>
      </c>
      <c r="H13" s="19">
        <v>4637778.8627084</v>
      </c>
      <c r="I13" s="19">
        <v>916705.25</v>
      </c>
      <c r="J13" s="19"/>
      <c r="K13" s="19"/>
      <c r="L13" s="19"/>
      <c r="M13" s="19"/>
      <c r="N13" s="20">
        <f t="shared" si="0"/>
        <v>84581070.932113439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13430644.52497014</v>
      </c>
      <c r="F14" s="19">
        <v>1955105.0424903841</v>
      </c>
      <c r="G14" s="19">
        <v>768383.34</v>
      </c>
      <c r="H14" s="19">
        <v>158577.12650216001</v>
      </c>
      <c r="I14" s="19">
        <v>86741.51</v>
      </c>
      <c r="J14" s="19"/>
      <c r="K14" s="19"/>
      <c r="L14" s="19"/>
      <c r="M14" s="19"/>
      <c r="N14" s="20">
        <f t="shared" si="0"/>
        <v>16399451.543962684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47976731.65048179</v>
      </c>
      <c r="F15" s="19">
        <v>1833719.3128038477</v>
      </c>
      <c r="G15" s="19">
        <v>2043609.76</v>
      </c>
      <c r="H15" s="19">
        <v>2255283.0825773999</v>
      </c>
      <c r="I15" s="19">
        <v>2025167.15</v>
      </c>
      <c r="J15" s="19"/>
      <c r="K15" s="19"/>
      <c r="L15" s="19"/>
      <c r="M15" s="19"/>
      <c r="N15" s="20">
        <f t="shared" si="0"/>
        <v>56134510.955863036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18423607.081548963</v>
      </c>
      <c r="F16" s="19">
        <v>2716689.6496133963</v>
      </c>
      <c r="G16" s="19">
        <v>1044773.69</v>
      </c>
      <c r="H16" s="19">
        <v>102647.40292256001</v>
      </c>
      <c r="I16" s="19">
        <v>60224.67</v>
      </c>
      <c r="J16" s="19"/>
      <c r="K16" s="19"/>
      <c r="L16" s="19"/>
      <c r="M16" s="19"/>
      <c r="N16" s="20">
        <f t="shared" si="0"/>
        <v>22347942.494084921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28271730.45024978</v>
      </c>
      <c r="F17" s="19">
        <v>3764800.7184517123</v>
      </c>
      <c r="G17" s="19">
        <v>1578748.86</v>
      </c>
      <c r="H17" s="19">
        <v>382405.59718052001</v>
      </c>
      <c r="I17" s="19">
        <v>196404.51</v>
      </c>
      <c r="J17" s="19"/>
      <c r="K17" s="19"/>
      <c r="L17" s="19"/>
      <c r="M17" s="19"/>
      <c r="N17" s="20">
        <f t="shared" si="0"/>
        <v>34194090.135882013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51219449.913584158</v>
      </c>
      <c r="F18" s="19">
        <v>3604418.3114756686</v>
      </c>
      <c r="G18" s="19">
        <v>2102915.88</v>
      </c>
      <c r="H18" s="19">
        <v>1426207.4512797999</v>
      </c>
      <c r="I18" s="19">
        <v>943820.49</v>
      </c>
      <c r="J18" s="19"/>
      <c r="K18" s="19"/>
      <c r="L18" s="19"/>
      <c r="M18" s="19"/>
      <c r="N18" s="20">
        <f t="shared" si="0"/>
        <v>59296812.046339631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18510503.241900932</v>
      </c>
      <c r="F19" s="19">
        <v>4296580.3896231242</v>
      </c>
      <c r="G19" s="19">
        <v>1060726.29</v>
      </c>
      <c r="H19" s="19">
        <v>292918.05745316</v>
      </c>
      <c r="I19" s="19">
        <v>132134.82</v>
      </c>
      <c r="J19" s="19"/>
      <c r="K19" s="19"/>
      <c r="L19" s="19"/>
      <c r="M19" s="19"/>
      <c r="N19" s="20">
        <f t="shared" si="0"/>
        <v>24292862.798977215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11468671.901229272</v>
      </c>
      <c r="F20" s="19">
        <v>1586155.3334855479</v>
      </c>
      <c r="G20" s="19">
        <v>672066.61</v>
      </c>
      <c r="H20" s="19">
        <v>197398.907928</v>
      </c>
      <c r="I20" s="19">
        <v>93033.69</v>
      </c>
      <c r="J20" s="19"/>
      <c r="K20" s="19"/>
      <c r="L20" s="19"/>
      <c r="M20" s="19"/>
      <c r="N20" s="20">
        <f t="shared" si="0"/>
        <v>14017326.442642817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16128640.592090908</v>
      </c>
      <c r="F21" s="19">
        <v>2899867.8233191245</v>
      </c>
      <c r="G21" s="19">
        <v>913213.24</v>
      </c>
      <c r="H21" s="19">
        <v>79727.193690919987</v>
      </c>
      <c r="I21" s="19">
        <v>61123.54</v>
      </c>
      <c r="J21" s="19"/>
      <c r="K21" s="19"/>
      <c r="L21" s="19"/>
      <c r="M21" s="19"/>
      <c r="N21" s="20">
        <f t="shared" si="0"/>
        <v>20082572.38910095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49464017.789152972</v>
      </c>
      <c r="F22" s="19">
        <v>1173775.3332892279</v>
      </c>
      <c r="G22" s="19">
        <v>2095191.11</v>
      </c>
      <c r="H22" s="19">
        <v>2544691.8765118397</v>
      </c>
      <c r="I22" s="19">
        <v>467539.99</v>
      </c>
      <c r="J22" s="19"/>
      <c r="K22" s="19"/>
      <c r="L22" s="19"/>
      <c r="M22" s="19"/>
      <c r="N22" s="20">
        <f t="shared" si="0"/>
        <v>55745216.098954044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24713527.248641402</v>
      </c>
      <c r="F23" s="19">
        <v>403716.17837736389</v>
      </c>
      <c r="G23" s="19">
        <v>1420213.52</v>
      </c>
      <c r="H23" s="19">
        <v>676639.73095319991</v>
      </c>
      <c r="I23" s="19">
        <v>129368.68</v>
      </c>
      <c r="J23" s="19"/>
      <c r="K23" s="19"/>
      <c r="L23" s="19"/>
      <c r="M23" s="19"/>
      <c r="N23" s="20">
        <f t="shared" si="0"/>
        <v>27343465.357971966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19766606.686682314</v>
      </c>
      <c r="F24" s="19">
        <v>2387161.4009122243</v>
      </c>
      <c r="G24" s="19">
        <v>1106934.97</v>
      </c>
      <c r="H24" s="19">
        <v>161099.43278124</v>
      </c>
      <c r="I24" s="19">
        <v>100224.69</v>
      </c>
      <c r="J24" s="19"/>
      <c r="K24" s="19"/>
      <c r="L24" s="19"/>
      <c r="M24" s="19"/>
      <c r="N24" s="20">
        <f t="shared" si="0"/>
        <v>23522027.180375781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19358713.51850085</v>
      </c>
      <c r="F25" s="19">
        <v>2533819.4571766718</v>
      </c>
      <c r="G25" s="19">
        <v>1097439.3899999999</v>
      </c>
      <c r="H25" s="19">
        <v>154409.81482368</v>
      </c>
      <c r="I25" s="19">
        <v>125842.68</v>
      </c>
      <c r="J25" s="19"/>
      <c r="K25" s="19"/>
      <c r="L25" s="19"/>
      <c r="M25" s="19"/>
      <c r="N25" s="20">
        <f t="shared" si="0"/>
        <v>23270224.8605012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6669928.7461532699</v>
      </c>
      <c r="F26" s="19">
        <v>981911.99149521987</v>
      </c>
      <c r="G26" s="19">
        <v>381951.12</v>
      </c>
      <c r="H26" s="19">
        <v>160551.11098144</v>
      </c>
      <c r="I26" s="19">
        <v>28694.639999999999</v>
      </c>
      <c r="J26" s="19"/>
      <c r="K26" s="19"/>
      <c r="L26" s="19"/>
      <c r="M26" s="19"/>
      <c r="N26" s="20">
        <f t="shared" si="0"/>
        <v>8223037.6086299298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23573501.509908482</v>
      </c>
      <c r="F27" s="19">
        <v>951315.1701518679</v>
      </c>
      <c r="G27" s="19">
        <v>1355313.49</v>
      </c>
      <c r="H27" s="19">
        <v>712061.87522028002</v>
      </c>
      <c r="I27" s="19">
        <v>280000.03000000003</v>
      </c>
      <c r="J27" s="19"/>
      <c r="K27" s="19"/>
      <c r="L27" s="19"/>
      <c r="M27" s="19"/>
      <c r="N27" s="20">
        <f t="shared" si="0"/>
        <v>26872192.075280629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11255646.61387218</v>
      </c>
      <c r="F28" s="19">
        <v>1013147.7995835001</v>
      </c>
      <c r="G28" s="19">
        <v>674613.78</v>
      </c>
      <c r="H28" s="19">
        <v>323843.90096187999</v>
      </c>
      <c r="I28" s="19">
        <v>144269.65</v>
      </c>
      <c r="J28" s="19"/>
      <c r="K28" s="19"/>
      <c r="L28" s="19"/>
      <c r="M28" s="19"/>
      <c r="N28" s="20">
        <f t="shared" si="0"/>
        <v>13411521.744417559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3758258.9128706702</v>
      </c>
      <c r="F29" s="19">
        <v>909213.27948534</v>
      </c>
      <c r="G29" s="19">
        <v>223469.87</v>
      </c>
      <c r="H29" s="19">
        <v>80494.858210639999</v>
      </c>
      <c r="I29" s="19">
        <v>41797.71</v>
      </c>
      <c r="J29" s="19"/>
      <c r="K29" s="19"/>
      <c r="L29" s="19"/>
      <c r="M29" s="19"/>
      <c r="N29" s="20">
        <f t="shared" si="0"/>
        <v>5013234.6305666501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17045913.861395638</v>
      </c>
      <c r="F30" s="19">
        <v>2199498.4524757797</v>
      </c>
      <c r="G30" s="19">
        <v>965599.94</v>
      </c>
      <c r="H30" s="19">
        <v>110872.35991956001</v>
      </c>
      <c r="I30" s="19">
        <v>65617.929999999993</v>
      </c>
      <c r="J30" s="19"/>
      <c r="K30" s="19"/>
      <c r="L30" s="19"/>
      <c r="M30" s="19"/>
      <c r="N30" s="20">
        <f t="shared" si="0"/>
        <v>20387502.543790977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10879853.146525351</v>
      </c>
      <c r="F31" s="19">
        <v>2142477.3950003199</v>
      </c>
      <c r="G31" s="19">
        <v>575193.17000000004</v>
      </c>
      <c r="H31" s="19">
        <v>69199.263134759996</v>
      </c>
      <c r="I31" s="19">
        <v>34606.69</v>
      </c>
      <c r="J31" s="19"/>
      <c r="K31" s="19"/>
      <c r="L31" s="19"/>
      <c r="M31" s="19"/>
      <c r="N31" s="20">
        <f t="shared" si="0"/>
        <v>13701329.664660431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3299460.1585171199</v>
      </c>
      <c r="F32" s="19">
        <v>1103624.571514748</v>
      </c>
      <c r="G32" s="19">
        <v>189036.79999999999</v>
      </c>
      <c r="H32" s="19">
        <v>59767.956178199995</v>
      </c>
      <c r="I32" s="19">
        <v>44943.77</v>
      </c>
      <c r="J32" s="19"/>
      <c r="K32" s="19"/>
      <c r="L32" s="19"/>
      <c r="M32" s="19"/>
      <c r="N32" s="20">
        <f t="shared" si="0"/>
        <v>4696833.2562100682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7146560.6676371694</v>
      </c>
      <c r="F33" s="19">
        <v>777315.93258854398</v>
      </c>
      <c r="G33" s="19">
        <v>400047.98</v>
      </c>
      <c r="H33" s="19">
        <v>71392.580333959995</v>
      </c>
      <c r="I33" s="19">
        <v>25168.48</v>
      </c>
      <c r="J33" s="19"/>
      <c r="K33" s="19"/>
      <c r="L33" s="19"/>
      <c r="M33" s="19"/>
      <c r="N33" s="20">
        <f t="shared" si="0"/>
        <v>8420485.6405596733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24351351.836194105</v>
      </c>
      <c r="F34" s="19">
        <v>3174410.1491621239</v>
      </c>
      <c r="G34" s="19">
        <v>1382760.44</v>
      </c>
      <c r="H34" s="19">
        <v>210558.83112319998</v>
      </c>
      <c r="I34" s="19">
        <v>142022.47</v>
      </c>
      <c r="J34" s="19"/>
      <c r="K34" s="19"/>
      <c r="L34" s="19"/>
      <c r="M34" s="19"/>
      <c r="N34" s="20">
        <f t="shared" si="0"/>
        <v>29261103.72647943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25510507.699666861</v>
      </c>
      <c r="F35" s="19">
        <v>2369833.7678583963</v>
      </c>
      <c r="G35" s="19">
        <v>1439749.51</v>
      </c>
      <c r="H35" s="19">
        <v>196192.57796843999</v>
      </c>
      <c r="I35" s="19">
        <v>122696.61</v>
      </c>
      <c r="J35" s="19"/>
      <c r="K35" s="19"/>
      <c r="L35" s="19"/>
      <c r="M35" s="19"/>
      <c r="N35" s="20">
        <f t="shared" si="0"/>
        <v>29638980.165493701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24133138.7183991</v>
      </c>
      <c r="F36" s="19">
        <v>2927217.6305591604</v>
      </c>
      <c r="G36" s="19">
        <v>982443.19</v>
      </c>
      <c r="H36" s="19">
        <v>224705.77155804005</v>
      </c>
      <c r="I36" s="19">
        <v>191011.25</v>
      </c>
      <c r="J36" s="19"/>
      <c r="K36" s="19"/>
      <c r="L36" s="19"/>
      <c r="M36" s="19"/>
      <c r="N36" s="20">
        <f t="shared" si="0"/>
        <v>28458516.560516302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14951651.561487809</v>
      </c>
      <c r="F37" s="19">
        <v>1673887.3455003041</v>
      </c>
      <c r="G37" s="19">
        <v>867294.04</v>
      </c>
      <c r="H37" s="19">
        <v>140482.21710876</v>
      </c>
      <c r="I37" s="19">
        <v>73258.39</v>
      </c>
      <c r="J37" s="19"/>
      <c r="K37" s="19"/>
      <c r="L37" s="19"/>
      <c r="M37" s="19"/>
      <c r="N37" s="20">
        <f t="shared" si="0"/>
        <v>17706573.554096874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14385529.564949792</v>
      </c>
      <c r="F38" s="19">
        <v>1729610.7188974679</v>
      </c>
      <c r="G38" s="19">
        <v>791306.95</v>
      </c>
      <c r="H38" s="19">
        <v>88390.816127760016</v>
      </c>
      <c r="I38" s="19">
        <v>48988.73</v>
      </c>
      <c r="J38" s="19"/>
      <c r="K38" s="19"/>
      <c r="L38" s="19"/>
      <c r="M38" s="19"/>
      <c r="N38" s="20">
        <f t="shared" si="0"/>
        <v>17043826.779975019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16302432.911761228</v>
      </c>
      <c r="F39" s="19">
        <v>1975659.92409844</v>
      </c>
      <c r="G39" s="19">
        <v>921435.44</v>
      </c>
      <c r="H39" s="19">
        <v>163950.72814019999</v>
      </c>
      <c r="I39" s="19">
        <v>73707.839999999997</v>
      </c>
      <c r="J39" s="19"/>
      <c r="K39" s="19"/>
      <c r="L39" s="19"/>
      <c r="M39" s="19"/>
      <c r="N39" s="20">
        <f t="shared" si="0"/>
        <v>19437186.84399987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14619630.413460933</v>
      </c>
      <c r="F40" s="19">
        <v>698776.64672054804</v>
      </c>
      <c r="G40" s="19">
        <v>837821.9</v>
      </c>
      <c r="H40" s="19">
        <v>146513.83690656</v>
      </c>
      <c r="I40" s="19">
        <v>190112.36</v>
      </c>
      <c r="J40" s="19"/>
      <c r="K40" s="19"/>
      <c r="L40" s="19"/>
      <c r="M40" s="19"/>
      <c r="N40" s="20">
        <f t="shared" si="0"/>
        <v>16492855.157088039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26563961.517966989</v>
      </c>
      <c r="F41" s="19">
        <v>2593201.0593828727</v>
      </c>
      <c r="G41" s="19">
        <v>1513309.05</v>
      </c>
      <c r="H41" s="19">
        <v>186651.63465192</v>
      </c>
      <c r="I41" s="19">
        <v>114157.28</v>
      </c>
      <c r="J41" s="19"/>
      <c r="K41" s="19"/>
      <c r="L41" s="19"/>
      <c r="M41" s="19"/>
      <c r="N41" s="20">
        <f t="shared" si="0"/>
        <v>30971280.542001788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14267506.42248711</v>
      </c>
      <c r="F42" s="19">
        <v>2121797.8990005278</v>
      </c>
      <c r="G42" s="19">
        <v>813538.66</v>
      </c>
      <c r="H42" s="19">
        <v>99686.441203640003</v>
      </c>
      <c r="I42" s="19">
        <v>49887.61</v>
      </c>
      <c r="J42" s="19"/>
      <c r="K42" s="19"/>
      <c r="L42" s="19"/>
      <c r="M42" s="19"/>
      <c r="N42" s="20">
        <f t="shared" si="0"/>
        <v>17352417.032691274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14029838.940549901</v>
      </c>
      <c r="F43" s="19">
        <v>787545.58046587592</v>
      </c>
      <c r="G43" s="19">
        <v>797962.72</v>
      </c>
      <c r="H43" s="19">
        <v>168776.06797844</v>
      </c>
      <c r="I43" s="19">
        <v>80898.84</v>
      </c>
      <c r="J43" s="19"/>
      <c r="K43" s="19"/>
      <c r="L43" s="19"/>
      <c r="M43" s="19"/>
      <c r="N43" s="20">
        <f t="shared" si="0"/>
        <v>15865022.148994217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8961328.6027020589</v>
      </c>
      <c r="F44" s="19">
        <v>224532.43440695602</v>
      </c>
      <c r="G44" s="19">
        <v>523281.93</v>
      </c>
      <c r="H44" s="19">
        <v>458404.1946328</v>
      </c>
      <c r="I44" s="19">
        <v>0</v>
      </c>
      <c r="J44" s="19"/>
      <c r="K44" s="19"/>
      <c r="L44" s="19"/>
      <c r="M44" s="19"/>
      <c r="N44" s="20">
        <f t="shared" si="0"/>
        <v>10167547.161741816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27051617.579131469</v>
      </c>
      <c r="F45" s="19">
        <v>1093612.302681284</v>
      </c>
      <c r="G45" s="19">
        <v>1635308.42</v>
      </c>
      <c r="H45" s="19">
        <v>1906215.9188247197</v>
      </c>
      <c r="I45" s="19">
        <v>613033.86</v>
      </c>
      <c r="J45" s="19"/>
      <c r="K45" s="19"/>
      <c r="L45" s="19"/>
      <c r="M45" s="19"/>
      <c r="N45" s="20">
        <f t="shared" si="0"/>
        <v>32299788.080637474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43214627.547873601</v>
      </c>
      <c r="F46" s="19">
        <v>1072469.3556618998</v>
      </c>
      <c r="G46" s="19">
        <v>2592895.7599999998</v>
      </c>
      <c r="H46" s="19">
        <v>2398506.9786851597</v>
      </c>
      <c r="I46" s="19">
        <v>508806.8</v>
      </c>
      <c r="J46" s="19"/>
      <c r="K46" s="19"/>
      <c r="L46" s="19"/>
      <c r="M46" s="19"/>
      <c r="N46" s="20">
        <f t="shared" si="0"/>
        <v>49787306.442220658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11358430.504423471</v>
      </c>
      <c r="F47" s="19">
        <v>1003793.1805098079</v>
      </c>
      <c r="G47" s="19">
        <v>648700.6</v>
      </c>
      <c r="H47" s="19">
        <v>178646.00037484002</v>
      </c>
      <c r="I47" s="19">
        <v>83146.039999999994</v>
      </c>
      <c r="J47" s="19"/>
      <c r="K47" s="19"/>
      <c r="L47" s="19"/>
      <c r="M47" s="19"/>
      <c r="N47" s="20">
        <f t="shared" si="0"/>
        <v>13272716.325308118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22445472.629063252</v>
      </c>
      <c r="F48" s="19">
        <v>603522.38566189993</v>
      </c>
      <c r="G48" s="19">
        <v>1323635.53</v>
      </c>
      <c r="H48" s="19">
        <v>1409099.5291260397</v>
      </c>
      <c r="I48" s="19">
        <v>270060.13</v>
      </c>
      <c r="J48" s="19"/>
      <c r="K48" s="19"/>
      <c r="L48" s="19"/>
      <c r="M48" s="19"/>
      <c r="N48" s="20">
        <f t="shared" si="0"/>
        <v>26051790.203851193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65745699.379162535</v>
      </c>
      <c r="F49" s="19">
        <v>928506.91407344397</v>
      </c>
      <c r="G49" s="19">
        <v>2825415.12</v>
      </c>
      <c r="H49" s="19">
        <v>4392784.81455776</v>
      </c>
      <c r="I49" s="19">
        <v>492296.7</v>
      </c>
      <c r="J49" s="19"/>
      <c r="K49" s="19"/>
      <c r="L49" s="19"/>
      <c r="M49" s="19"/>
      <c r="N49" s="20">
        <f t="shared" si="0"/>
        <v>74384702.927793741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5376537.77009934</v>
      </c>
      <c r="F50" s="19">
        <v>1224451.1530245959</v>
      </c>
      <c r="G50" s="19">
        <v>305224.36</v>
      </c>
      <c r="H50" s="19">
        <v>38163.733266079995</v>
      </c>
      <c r="I50" s="19">
        <v>26067.37</v>
      </c>
      <c r="J50" s="19"/>
      <c r="K50" s="19"/>
      <c r="L50" s="19"/>
      <c r="M50" s="19"/>
      <c r="N50" s="20">
        <f t="shared" si="0"/>
        <v>6970444.3863900164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8782348.4525938202</v>
      </c>
      <c r="F51" s="19">
        <v>2157340.4110640683</v>
      </c>
      <c r="G51" s="19">
        <v>384389.83</v>
      </c>
      <c r="H51" s="19">
        <v>225363.74971779998</v>
      </c>
      <c r="I51" s="19">
        <v>114157.28</v>
      </c>
      <c r="J51" s="19"/>
      <c r="K51" s="19"/>
      <c r="L51" s="19"/>
      <c r="M51" s="19"/>
      <c r="N51" s="20">
        <f t="shared" si="0"/>
        <v>11663599.723375687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7001301.4153754115</v>
      </c>
      <c r="F52" s="19">
        <v>1107509.8054168201</v>
      </c>
      <c r="G52" s="19">
        <v>397802.35</v>
      </c>
      <c r="H52" s="19">
        <v>63167.613336959999</v>
      </c>
      <c r="I52" s="19">
        <v>34606.69</v>
      </c>
      <c r="J52" s="19"/>
      <c r="K52" s="19"/>
      <c r="L52" s="19"/>
      <c r="M52" s="19"/>
      <c r="N52" s="20">
        <f t="shared" si="0"/>
        <v>8604387.874129191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7954241.018940839</v>
      </c>
      <c r="F53" s="19">
        <v>1661835.6634069402</v>
      </c>
      <c r="G53" s="19">
        <v>449627.68</v>
      </c>
      <c r="H53" s="19">
        <v>78740.186451279995</v>
      </c>
      <c r="I53" s="19">
        <v>44943.77</v>
      </c>
      <c r="J53" s="19"/>
      <c r="K53" s="19"/>
      <c r="L53" s="19"/>
      <c r="M53" s="19"/>
      <c r="N53" s="20">
        <f t="shared" si="0"/>
        <v>10189388.318799058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11378209.107968044</v>
      </c>
      <c r="F54" s="19">
        <v>975217.95401976001</v>
      </c>
      <c r="G54" s="19">
        <v>632955.49</v>
      </c>
      <c r="H54" s="19">
        <v>72489.223933559988</v>
      </c>
      <c r="I54" s="19">
        <v>50786.48</v>
      </c>
      <c r="J54" s="19"/>
      <c r="K54" s="19"/>
      <c r="L54" s="19"/>
      <c r="M54" s="19"/>
      <c r="N54" s="20">
        <f t="shared" si="0"/>
        <v>13109658.255921366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3862664.0004338101</v>
      </c>
      <c r="F55" s="19">
        <v>1000309.6791865521</v>
      </c>
      <c r="G55" s="19">
        <v>217362.27</v>
      </c>
      <c r="H55" s="19">
        <v>12611.561395399998</v>
      </c>
      <c r="I55" s="19">
        <v>8539.26</v>
      </c>
      <c r="J55" s="19"/>
      <c r="K55" s="19"/>
      <c r="L55" s="19"/>
      <c r="M55" s="19"/>
      <c r="N55" s="20">
        <f t="shared" si="0"/>
        <v>5101486.7710157614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13663772.655274171</v>
      </c>
      <c r="F56" s="19">
        <v>2064952.5921915958</v>
      </c>
      <c r="G56" s="19">
        <v>740220.63</v>
      </c>
      <c r="H56" s="19">
        <v>43318.062184200004</v>
      </c>
      <c r="I56" s="19">
        <v>34157.26</v>
      </c>
      <c r="J56" s="19"/>
      <c r="K56" s="19"/>
      <c r="L56" s="19"/>
      <c r="M56" s="19"/>
      <c r="N56" s="20">
        <f t="shared" si="0"/>
        <v>16546421.199649967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6387191.9872866301</v>
      </c>
      <c r="F57" s="19">
        <v>621641.46644613985</v>
      </c>
      <c r="G57" s="19">
        <v>358964.96</v>
      </c>
      <c r="H57" s="19">
        <v>79946.526410840001</v>
      </c>
      <c r="I57" s="19">
        <v>41348.26</v>
      </c>
      <c r="J57" s="19"/>
      <c r="K57" s="19"/>
      <c r="L57" s="19"/>
      <c r="M57" s="19"/>
      <c r="N57" s="20">
        <f t="shared" si="0"/>
        <v>7489093.2001436101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4154803.7019691803</v>
      </c>
      <c r="F58" s="19">
        <v>557945.5722306039</v>
      </c>
      <c r="G58" s="19">
        <v>235964.42</v>
      </c>
      <c r="H58" s="19">
        <v>22591.18015176</v>
      </c>
      <c r="I58" s="19">
        <v>9438.15</v>
      </c>
      <c r="J58" s="19"/>
      <c r="K58" s="19"/>
      <c r="L58" s="19"/>
      <c r="M58" s="19"/>
      <c r="N58" s="20">
        <f t="shared" si="0"/>
        <v>4980743.0243515437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9456766.4095234182</v>
      </c>
      <c r="F59" s="19">
        <v>1057500.741362904</v>
      </c>
      <c r="G59" s="19">
        <v>544317.21</v>
      </c>
      <c r="H59" s="19">
        <v>116026.66883768</v>
      </c>
      <c r="I59" s="19">
        <v>57528.04</v>
      </c>
      <c r="J59" s="19"/>
      <c r="K59" s="19"/>
      <c r="L59" s="19"/>
      <c r="M59" s="19"/>
      <c r="N59" s="20">
        <f t="shared" si="0"/>
        <v>11232139.069723999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9364358.1798479706</v>
      </c>
      <c r="F60" s="19">
        <v>676454.84210804</v>
      </c>
      <c r="G60" s="19">
        <v>531339.99</v>
      </c>
      <c r="H60" s="19">
        <v>67554.267735359987</v>
      </c>
      <c r="I60" s="19">
        <v>35056.129999999997</v>
      </c>
      <c r="J60" s="19"/>
      <c r="K60" s="19"/>
      <c r="L60" s="19"/>
      <c r="M60" s="19"/>
      <c r="N60" s="20">
        <f t="shared" si="0"/>
        <v>10674763.409691371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8238923.214221701</v>
      </c>
      <c r="F61" s="19">
        <v>2072691.2691328442</v>
      </c>
      <c r="G61" s="19">
        <v>465227.95</v>
      </c>
      <c r="H61" s="19">
        <v>65799.585975999988</v>
      </c>
      <c r="I61" s="19">
        <v>33258.379999999997</v>
      </c>
      <c r="J61" s="19"/>
      <c r="K61" s="19"/>
      <c r="L61" s="19"/>
      <c r="M61" s="19"/>
      <c r="N61" s="20">
        <f t="shared" si="0"/>
        <v>10875900.399330547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77487705.096589714</v>
      </c>
      <c r="F62" s="19">
        <v>7294524.4116031565</v>
      </c>
      <c r="G62" s="19">
        <v>3302407.31</v>
      </c>
      <c r="H62" s="19">
        <v>3619529.2104797997</v>
      </c>
      <c r="I62" s="19">
        <v>1855737.15</v>
      </c>
      <c r="J62" s="19"/>
      <c r="K62" s="19"/>
      <c r="L62" s="19"/>
      <c r="M62" s="19"/>
      <c r="N62" s="20">
        <f t="shared" si="0"/>
        <v>93559903.178672671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10451208.658722065</v>
      </c>
      <c r="F63" s="19">
        <v>762469.51191171992</v>
      </c>
      <c r="G63" s="19">
        <v>618077.15</v>
      </c>
      <c r="H63" s="19">
        <v>646152.52288431989</v>
      </c>
      <c r="I63" s="19">
        <v>89873.68</v>
      </c>
      <c r="J63" s="19"/>
      <c r="K63" s="19"/>
      <c r="L63" s="19"/>
      <c r="M63" s="19"/>
      <c r="N63" s="20">
        <f t="shared" si="0"/>
        <v>12567781.523518106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64973685.362119563</v>
      </c>
      <c r="F64" s="19">
        <v>2063077.88</v>
      </c>
      <c r="G64" s="19">
        <v>2719346.4</v>
      </c>
      <c r="H64" s="19">
        <v>2897268.3637832403</v>
      </c>
      <c r="I64" s="19">
        <v>1482850.13</v>
      </c>
      <c r="J64" s="19"/>
      <c r="K64" s="19"/>
      <c r="L64" s="19"/>
      <c r="M64" s="19"/>
      <c r="N64" s="20">
        <f t="shared" si="0"/>
        <v>74136228.135902807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10269310.351862641</v>
      </c>
      <c r="F65" s="19">
        <v>1895802.45490216</v>
      </c>
      <c r="G65" s="19">
        <v>580290.30000000005</v>
      </c>
      <c r="H65" s="19">
        <v>102099.08112275999</v>
      </c>
      <c r="I65" s="19">
        <v>53932.53</v>
      </c>
      <c r="J65" s="19"/>
      <c r="K65" s="19"/>
      <c r="L65" s="19"/>
      <c r="M65" s="19"/>
      <c r="N65" s="20">
        <f t="shared" si="0"/>
        <v>12901434.71788756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20454642.698511448</v>
      </c>
      <c r="F66" s="19">
        <v>5122584.9630300645</v>
      </c>
      <c r="G66" s="19">
        <v>1167493.1599999999</v>
      </c>
      <c r="H66" s="19">
        <v>186870.94737183995</v>
      </c>
      <c r="I66" s="19">
        <v>90786.5</v>
      </c>
      <c r="J66" s="19"/>
      <c r="K66" s="19"/>
      <c r="L66" s="19"/>
      <c r="M66" s="19"/>
      <c r="N66" s="20">
        <f t="shared" si="0"/>
        <v>27022378.268913355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10397384.915798789</v>
      </c>
      <c r="F67" s="19">
        <v>1404678.616510144</v>
      </c>
      <c r="G67" s="19">
        <v>587196.06999999995</v>
      </c>
      <c r="H67" s="19">
        <v>40686.06954515999</v>
      </c>
      <c r="I67" s="19">
        <v>32808.93</v>
      </c>
      <c r="J67" s="19"/>
      <c r="K67" s="19"/>
      <c r="L67" s="19"/>
      <c r="M67" s="19"/>
      <c r="N67" s="20">
        <f t="shared" si="0"/>
        <v>12462754.601854092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6660850.042886911</v>
      </c>
      <c r="F68" s="19">
        <v>1294334.5168284839</v>
      </c>
      <c r="G68" s="19">
        <v>380835.12</v>
      </c>
      <c r="H68" s="19">
        <v>39808.738665479999</v>
      </c>
      <c r="I68" s="19">
        <v>27865.13</v>
      </c>
      <c r="J68" s="19"/>
      <c r="K68" s="19"/>
      <c r="L68" s="19"/>
      <c r="M68" s="19"/>
      <c r="N68" s="20">
        <f t="shared" si="0"/>
        <v>8403693.548380876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24626631.088806242</v>
      </c>
      <c r="F69" s="19">
        <v>777001.51</v>
      </c>
      <c r="G69" s="19">
        <v>1046961.8</v>
      </c>
      <c r="H69" s="19">
        <v>1069682.9850498401</v>
      </c>
      <c r="I69" s="19">
        <v>502896.48</v>
      </c>
      <c r="J69" s="19"/>
      <c r="K69" s="19"/>
      <c r="L69" s="19"/>
      <c r="M69" s="19"/>
      <c r="N69" s="20">
        <f t="shared" si="0"/>
        <v>28023173.863856085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19327262.296470966</v>
      </c>
      <c r="F70" s="19">
        <v>707954.3</v>
      </c>
      <c r="G70" s="19">
        <v>1131510.0900000001</v>
      </c>
      <c r="H70" s="19">
        <v>943347.6483759199</v>
      </c>
      <c r="I70" s="19">
        <v>595179.55000000005</v>
      </c>
      <c r="J70" s="19"/>
      <c r="K70" s="19"/>
      <c r="L70" s="19"/>
      <c r="M70" s="19"/>
      <c r="N70" s="20">
        <f t="shared" si="0"/>
        <v>22705253.884846888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43213330.590264127</v>
      </c>
      <c r="F71" s="19">
        <v>488825.62862249196</v>
      </c>
      <c r="G71" s="19">
        <v>2546792.61</v>
      </c>
      <c r="H71" s="19">
        <v>2784092.9503045194</v>
      </c>
      <c r="I71" s="19">
        <v>363371.9</v>
      </c>
      <c r="J71" s="19"/>
      <c r="K71" s="19"/>
      <c r="L71" s="19"/>
      <c r="M71" s="19"/>
      <c r="N71" s="20">
        <f t="shared" si="0"/>
        <v>49396413.679191135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14788883.381498069</v>
      </c>
      <c r="F72" s="19">
        <v>3633335.4326031958</v>
      </c>
      <c r="G72" s="19">
        <v>887562.53</v>
      </c>
      <c r="H72" s="19">
        <v>618297.36745448003</v>
      </c>
      <c r="I72" s="19">
        <v>285393.28999999998</v>
      </c>
      <c r="J72" s="19"/>
      <c r="K72" s="19"/>
      <c r="L72" s="19"/>
      <c r="M72" s="19"/>
      <c r="N72" s="20">
        <f t="shared" si="0"/>
        <v>20213472.001555745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38251819.255198382</v>
      </c>
      <c r="F73" s="19">
        <v>737098.49</v>
      </c>
      <c r="G73" s="19">
        <v>504921.89</v>
      </c>
      <c r="H73" s="19">
        <v>389314.56785799999</v>
      </c>
      <c r="I73" s="19">
        <v>213932.6</v>
      </c>
      <c r="J73" s="19"/>
      <c r="K73" s="19"/>
      <c r="L73" s="19"/>
      <c r="M73" s="19"/>
      <c r="N73" s="20">
        <f t="shared" si="0"/>
        <v>40097086.803056389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215685023.17473111</v>
      </c>
      <c r="F74" s="19">
        <v>8768124.7145334277</v>
      </c>
      <c r="G74" s="19">
        <v>9091111.709999999</v>
      </c>
      <c r="H74" s="19">
        <v>11327965.512068199</v>
      </c>
      <c r="I74" s="19">
        <v>1788305.4850000001</v>
      </c>
      <c r="J74" s="19"/>
      <c r="K74" s="19"/>
      <c r="L74" s="19"/>
      <c r="M74" s="19"/>
      <c r="N74" s="20">
        <f t="shared" ref="N74:N137" si="1">SUM(E74:M74)</f>
        <v>246660530.59633276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97894036.124148026</v>
      </c>
      <c r="F75" s="19">
        <v>6338258.4082303969</v>
      </c>
      <c r="G75" s="19">
        <v>4157608.82</v>
      </c>
      <c r="H75" s="19">
        <v>4204597.800866399</v>
      </c>
      <c r="I75" s="19">
        <v>1670428.58</v>
      </c>
      <c r="J75" s="19"/>
      <c r="K75" s="19"/>
      <c r="L75" s="19"/>
      <c r="M75" s="19"/>
      <c r="N75" s="20">
        <f t="shared" si="1"/>
        <v>114264929.73324481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58566390.531885996</v>
      </c>
      <c r="F76" s="19">
        <v>2200280.35</v>
      </c>
      <c r="G76" s="19">
        <v>2483036.64</v>
      </c>
      <c r="H76" s="19">
        <v>3052665.2058465602</v>
      </c>
      <c r="I76" s="19">
        <v>2383757.09</v>
      </c>
      <c r="J76" s="19"/>
      <c r="K76" s="19"/>
      <c r="L76" s="19"/>
      <c r="M76" s="19"/>
      <c r="N76" s="20">
        <f t="shared" si="1"/>
        <v>68686129.817732558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10483632.596829209</v>
      </c>
      <c r="F77" s="19">
        <v>1399906.4739953799</v>
      </c>
      <c r="G77" s="19">
        <v>579398.97</v>
      </c>
      <c r="H77" s="19">
        <v>55490.988139760004</v>
      </c>
      <c r="I77" s="19">
        <v>30112.3</v>
      </c>
      <c r="J77" s="19"/>
      <c r="K77" s="19"/>
      <c r="L77" s="19"/>
      <c r="M77" s="19"/>
      <c r="N77" s="20">
        <f t="shared" si="1"/>
        <v>12548541.328964351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9126690.6979107615</v>
      </c>
      <c r="F78" s="19">
        <v>1506045.2909464042</v>
      </c>
      <c r="G78" s="19">
        <v>522622.32</v>
      </c>
      <c r="H78" s="19">
        <v>99905.743923560003</v>
      </c>
      <c r="I78" s="19">
        <v>74606.710000000006</v>
      </c>
      <c r="J78" s="19"/>
      <c r="K78" s="19"/>
      <c r="L78" s="19"/>
      <c r="M78" s="19"/>
      <c r="N78" s="20">
        <f t="shared" si="1"/>
        <v>11329870.762780726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8916907.8045773692</v>
      </c>
      <c r="F79" s="19">
        <v>1782437.9611226518</v>
      </c>
      <c r="G79" s="19">
        <v>498030.48</v>
      </c>
      <c r="H79" s="19">
        <v>117342.66515720001</v>
      </c>
      <c r="I79" s="19">
        <v>49887.61</v>
      </c>
      <c r="J79" s="19"/>
      <c r="K79" s="19"/>
      <c r="L79" s="19"/>
      <c r="M79" s="19"/>
      <c r="N79" s="20">
        <f t="shared" si="1"/>
        <v>11364606.520857222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21823257.215915218</v>
      </c>
      <c r="F80" s="19">
        <v>4899450.1909811273</v>
      </c>
      <c r="G80" s="19">
        <v>1260483.6000000001</v>
      </c>
      <c r="H80" s="19">
        <v>209462.16752360002</v>
      </c>
      <c r="I80" s="19">
        <v>128988.74</v>
      </c>
      <c r="J80" s="19"/>
      <c r="K80" s="19"/>
      <c r="L80" s="19"/>
      <c r="M80" s="19"/>
      <c r="N80" s="20">
        <f t="shared" si="1"/>
        <v>28321641.914419945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13292194.300158149</v>
      </c>
      <c r="F81" s="19">
        <v>4000995.601284815</v>
      </c>
      <c r="G81" s="19">
        <v>755279.75</v>
      </c>
      <c r="H81" s="19">
        <v>67773.60045528</v>
      </c>
      <c r="I81" s="19">
        <v>51235.91</v>
      </c>
      <c r="J81" s="19"/>
      <c r="K81" s="19"/>
      <c r="L81" s="19"/>
      <c r="M81" s="19"/>
      <c r="N81" s="20">
        <f t="shared" si="1"/>
        <v>18167479.161898244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5635280.8131905999</v>
      </c>
      <c r="F82" s="19">
        <v>1327374.9431129799</v>
      </c>
      <c r="G82" s="19">
        <v>325477.14</v>
      </c>
      <c r="H82" s="19">
        <v>176014.01773580001</v>
      </c>
      <c r="I82" s="19">
        <v>104269.65</v>
      </c>
      <c r="J82" s="19"/>
      <c r="K82" s="19"/>
      <c r="L82" s="19"/>
      <c r="M82" s="19"/>
      <c r="N82" s="20">
        <f t="shared" si="1"/>
        <v>7568416.5640393794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82205064.161670834</v>
      </c>
      <c r="F83" s="19">
        <v>2784554.64</v>
      </c>
      <c r="G83" s="19">
        <v>3494572.58</v>
      </c>
      <c r="H83" s="19">
        <v>5072824.2426697202</v>
      </c>
      <c r="I83" s="19">
        <v>2754076.84</v>
      </c>
      <c r="J83" s="19"/>
      <c r="K83" s="19"/>
      <c r="L83" s="19"/>
      <c r="M83" s="19"/>
      <c r="N83" s="20">
        <f t="shared" si="1"/>
        <v>96311092.464340553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26972503.164953187</v>
      </c>
      <c r="F84" s="19">
        <v>1651030.1069608</v>
      </c>
      <c r="G84" s="19">
        <v>1150937.6000000001</v>
      </c>
      <c r="H84" s="19">
        <v>561709.66571512003</v>
      </c>
      <c r="I84" s="19">
        <v>310112.40000000002</v>
      </c>
      <c r="J84" s="19"/>
      <c r="K84" s="19"/>
      <c r="L84" s="19"/>
      <c r="M84" s="19"/>
      <c r="N84" s="20">
        <f t="shared" si="1"/>
        <v>30646292.937629107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8088151.8921196517</v>
      </c>
      <c r="F85" s="19">
        <v>972077.88145128801</v>
      </c>
      <c r="G85" s="19">
        <v>463162.28</v>
      </c>
      <c r="H85" s="19">
        <v>112736.68803887999</v>
      </c>
      <c r="I85" s="19">
        <v>16247.87</v>
      </c>
      <c r="J85" s="19"/>
      <c r="K85" s="19"/>
      <c r="L85" s="19"/>
      <c r="M85" s="19"/>
      <c r="N85" s="20">
        <f t="shared" si="1"/>
        <v>9652376.6116098184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10954428.20907045</v>
      </c>
      <c r="F86" s="19">
        <v>1000265.88299044</v>
      </c>
      <c r="G86" s="19">
        <v>622092.97</v>
      </c>
      <c r="H86" s="19">
        <v>53297.650940559994</v>
      </c>
      <c r="I86" s="19">
        <v>32359.5</v>
      </c>
      <c r="J86" s="19"/>
      <c r="K86" s="19"/>
      <c r="L86" s="19"/>
      <c r="M86" s="19"/>
      <c r="N86" s="20">
        <f t="shared" si="1"/>
        <v>12662444.213001451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96155788.688042447</v>
      </c>
      <c r="F87" s="19">
        <v>643912.93999999994</v>
      </c>
      <c r="G87" s="19">
        <v>4030224.73</v>
      </c>
      <c r="H87" s="19">
        <v>3182838.84511908</v>
      </c>
      <c r="I87" s="19">
        <v>543122.79</v>
      </c>
      <c r="J87" s="19"/>
      <c r="K87" s="19"/>
      <c r="L87" s="19"/>
      <c r="M87" s="19"/>
      <c r="N87" s="20">
        <f t="shared" si="1"/>
        <v>104555887.99316153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11861650.05690171</v>
      </c>
      <c r="F88" s="19">
        <v>1267644.5632355679</v>
      </c>
      <c r="G88" s="19">
        <v>681061.65</v>
      </c>
      <c r="H88" s="19">
        <v>90364.820607040005</v>
      </c>
      <c r="I88" s="19">
        <v>56179.73</v>
      </c>
      <c r="J88" s="19"/>
      <c r="K88" s="19"/>
      <c r="L88" s="19"/>
      <c r="M88" s="19"/>
      <c r="N88" s="20">
        <f t="shared" si="1"/>
        <v>13956900.820744319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14129380.437077492</v>
      </c>
      <c r="F89" s="19">
        <v>639050.19162753609</v>
      </c>
      <c r="G89" s="19">
        <v>821309.86</v>
      </c>
      <c r="H89" s="19">
        <v>443489.60967824003</v>
      </c>
      <c r="I89" s="19">
        <v>151011.22</v>
      </c>
      <c r="J89" s="19"/>
      <c r="K89" s="19"/>
      <c r="L89" s="19"/>
      <c r="M89" s="19"/>
      <c r="N89" s="20">
        <f t="shared" si="1"/>
        <v>16184241.318383269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19699489.130391724</v>
      </c>
      <c r="F90" s="19">
        <v>1533478.752608072</v>
      </c>
      <c r="G90" s="19">
        <v>1137353.06</v>
      </c>
      <c r="H90" s="19">
        <v>372974.32022395998</v>
      </c>
      <c r="I90" s="19">
        <v>188314.6</v>
      </c>
      <c r="J90" s="19"/>
      <c r="K90" s="19"/>
      <c r="L90" s="19"/>
      <c r="M90" s="19"/>
      <c r="N90" s="20">
        <f t="shared" si="1"/>
        <v>22931609.863223758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110009889.87250783</v>
      </c>
      <c r="F91" s="19">
        <v>2191593.3751716437</v>
      </c>
      <c r="G91" s="19">
        <v>4522447.3499999996</v>
      </c>
      <c r="H91" s="19">
        <v>5059335.3003946394</v>
      </c>
      <c r="I91" s="19">
        <v>671868.2</v>
      </c>
      <c r="J91" s="19"/>
      <c r="K91" s="19"/>
      <c r="L91" s="19"/>
      <c r="M91" s="19"/>
      <c r="N91" s="20">
        <f t="shared" si="1"/>
        <v>122455134.09807411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4281581.3082958497</v>
      </c>
      <c r="F92" s="19">
        <v>1169366.0029708878</v>
      </c>
      <c r="G92" s="19">
        <v>245677.53</v>
      </c>
      <c r="H92" s="19">
        <v>117452.34151715999</v>
      </c>
      <c r="I92" s="19">
        <v>56629.18</v>
      </c>
      <c r="J92" s="19"/>
      <c r="K92" s="19"/>
      <c r="L92" s="19"/>
      <c r="M92" s="19"/>
      <c r="N92" s="20">
        <f t="shared" si="1"/>
        <v>5870706.3627838967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5162539.7645351412</v>
      </c>
      <c r="F93" s="19">
        <v>132693.45152937601</v>
      </c>
      <c r="G93" s="19">
        <v>220043.07</v>
      </c>
      <c r="H93" s="19">
        <v>25113.486430839999</v>
      </c>
      <c r="I93" s="19">
        <v>17078.61</v>
      </c>
      <c r="J93" s="19"/>
      <c r="K93" s="19"/>
      <c r="L93" s="19"/>
      <c r="M93" s="19"/>
      <c r="N93" s="20">
        <f t="shared" si="1"/>
        <v>5557468.3824953577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60612016.921438321</v>
      </c>
      <c r="F94" s="19">
        <v>1414706.7438136642</v>
      </c>
      <c r="G94" s="19">
        <v>2625032.92</v>
      </c>
      <c r="H94" s="19">
        <v>4100415.0189043996</v>
      </c>
      <c r="I94" s="19">
        <v>549131.36</v>
      </c>
      <c r="J94" s="19"/>
      <c r="K94" s="19"/>
      <c r="L94" s="19"/>
      <c r="M94" s="19"/>
      <c r="N94" s="20">
        <f t="shared" si="1"/>
        <v>69301302.964156389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47756573.096272558</v>
      </c>
      <c r="F95" s="19">
        <v>2613852.81</v>
      </c>
      <c r="G95" s="19">
        <v>2020683.04</v>
      </c>
      <c r="H95" s="19">
        <v>1854124.51784372</v>
      </c>
      <c r="I95" s="19">
        <v>1094957.3700000001</v>
      </c>
      <c r="J95" s="19"/>
      <c r="K95" s="19"/>
      <c r="L95" s="19"/>
      <c r="M95" s="19"/>
      <c r="N95" s="20">
        <f t="shared" si="1"/>
        <v>55340190.83411628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7361531.3914084807</v>
      </c>
      <c r="F96" s="19">
        <v>1252908.5945984239</v>
      </c>
      <c r="G96" s="19">
        <v>420420.51</v>
      </c>
      <c r="H96" s="19">
        <v>90913.142406840008</v>
      </c>
      <c r="I96" s="19">
        <v>52584.23</v>
      </c>
      <c r="J96" s="19"/>
      <c r="K96" s="19"/>
      <c r="L96" s="19"/>
      <c r="M96" s="19"/>
      <c r="N96" s="20">
        <f t="shared" si="1"/>
        <v>9178357.8684137445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28355384.216061242</v>
      </c>
      <c r="F97" s="19">
        <v>3906263.8623043839</v>
      </c>
      <c r="G97" s="19">
        <v>410955.24</v>
      </c>
      <c r="H97" s="19">
        <v>509508.59837416006</v>
      </c>
      <c r="I97" s="19">
        <v>282696.65999999997</v>
      </c>
      <c r="J97" s="19"/>
      <c r="K97" s="19"/>
      <c r="L97" s="19"/>
      <c r="M97" s="19"/>
      <c r="N97" s="20">
        <f t="shared" si="1"/>
        <v>33464808.576739784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14462698.542713851</v>
      </c>
      <c r="F98" s="19">
        <v>4575930.5214762837</v>
      </c>
      <c r="G98" s="19">
        <v>829496.65</v>
      </c>
      <c r="H98" s="19">
        <v>235233.72211420001</v>
      </c>
      <c r="I98" s="19">
        <v>148314.60999999999</v>
      </c>
      <c r="J98" s="19"/>
      <c r="K98" s="19"/>
      <c r="L98" s="19"/>
      <c r="M98" s="19"/>
      <c r="N98" s="20">
        <f t="shared" si="1"/>
        <v>20251674.046304334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38029066.785770193</v>
      </c>
      <c r="F99" s="19">
        <v>4468359.2584419604</v>
      </c>
      <c r="G99" s="19">
        <v>2179897.85</v>
      </c>
      <c r="H99" s="19">
        <v>547014.41348047997</v>
      </c>
      <c r="I99" s="19">
        <v>330786.57</v>
      </c>
      <c r="J99" s="19"/>
      <c r="K99" s="19"/>
      <c r="L99" s="19"/>
      <c r="M99" s="19"/>
      <c r="N99" s="20">
        <f t="shared" si="1"/>
        <v>45555124.87769264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26145044.21010495</v>
      </c>
      <c r="F100" s="19">
        <v>2159723.0600499921</v>
      </c>
      <c r="G100" s="19">
        <v>1483491.54</v>
      </c>
      <c r="H100" s="19">
        <v>202772.54956604002</v>
      </c>
      <c r="I100" s="19">
        <v>89887.61</v>
      </c>
      <c r="J100" s="19"/>
      <c r="K100" s="19"/>
      <c r="L100" s="19"/>
      <c r="M100" s="19"/>
      <c r="N100" s="20">
        <f t="shared" si="1"/>
        <v>30080918.969720982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21242868.685672924</v>
      </c>
      <c r="F101" s="19">
        <v>3306625.8756082645</v>
      </c>
      <c r="G101" s="19">
        <v>1227485.8799999999</v>
      </c>
      <c r="H101" s="19">
        <v>227666.75327695996</v>
      </c>
      <c r="I101" s="19">
        <v>118651.66</v>
      </c>
      <c r="J101" s="19"/>
      <c r="K101" s="19"/>
      <c r="L101" s="19"/>
      <c r="M101" s="19"/>
      <c r="N101" s="20">
        <f t="shared" si="1"/>
        <v>26123298.854558147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4896663.4545917399</v>
      </c>
      <c r="F102" s="19">
        <v>836606.51653452392</v>
      </c>
      <c r="G102" s="19">
        <v>277448.78000000003</v>
      </c>
      <c r="H102" s="19">
        <v>27197.12727008</v>
      </c>
      <c r="I102" s="19">
        <v>18876.349999999999</v>
      </c>
      <c r="J102" s="19"/>
      <c r="K102" s="19"/>
      <c r="L102" s="19"/>
      <c r="M102" s="19"/>
      <c r="N102" s="20">
        <f t="shared" si="1"/>
        <v>6056792.228396344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15335551.013893893</v>
      </c>
      <c r="F103" s="19">
        <v>4808356.5822501564</v>
      </c>
      <c r="G103" s="19">
        <v>629034.30000000005</v>
      </c>
      <c r="H103" s="19">
        <v>526616.50052792009</v>
      </c>
      <c r="I103" s="19">
        <v>315056.26</v>
      </c>
      <c r="J103" s="19"/>
      <c r="K103" s="19"/>
      <c r="L103" s="19"/>
      <c r="M103" s="19"/>
      <c r="N103" s="20">
        <f t="shared" si="1"/>
        <v>21614614.656671971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4764049.5390224094</v>
      </c>
      <c r="F104" s="19">
        <v>1171187.3240837641</v>
      </c>
      <c r="G104" s="19">
        <v>269426.06</v>
      </c>
      <c r="H104" s="19">
        <v>13050.21683524</v>
      </c>
      <c r="I104" s="19">
        <v>10786.47</v>
      </c>
      <c r="J104" s="19"/>
      <c r="K104" s="19"/>
      <c r="L104" s="19"/>
      <c r="M104" s="19"/>
      <c r="N104" s="20">
        <f t="shared" si="1"/>
        <v>6228499.6099414127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50589452.754779249</v>
      </c>
      <c r="F105" s="19">
        <v>1502525.2846667359</v>
      </c>
      <c r="G105" s="19">
        <v>2152878.46</v>
      </c>
      <c r="H105" s="19">
        <v>2674426.8803445199</v>
      </c>
      <c r="I105" s="19">
        <v>371494.49</v>
      </c>
      <c r="J105" s="19"/>
      <c r="K105" s="19"/>
      <c r="L105" s="19"/>
      <c r="M105" s="19"/>
      <c r="N105" s="20">
        <f t="shared" si="1"/>
        <v>57290777.869790509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8868596.1336242408</v>
      </c>
      <c r="F106" s="19">
        <v>498771.79</v>
      </c>
      <c r="G106" s="19">
        <v>248867.64</v>
      </c>
      <c r="H106" s="19">
        <v>115259.00431795999</v>
      </c>
      <c r="I106" s="19">
        <v>63820.2</v>
      </c>
      <c r="J106" s="19"/>
      <c r="K106" s="19"/>
      <c r="L106" s="19"/>
      <c r="M106" s="19"/>
      <c r="N106" s="20">
        <f t="shared" si="1"/>
        <v>9795314.7679421995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16916542.339850012</v>
      </c>
      <c r="F107" s="19">
        <v>0</v>
      </c>
      <c r="G107" s="19">
        <v>994198.32</v>
      </c>
      <c r="H107" s="19">
        <v>816683.30262212001</v>
      </c>
      <c r="I107" s="19">
        <v>83285.23</v>
      </c>
      <c r="J107" s="19"/>
      <c r="K107" s="19"/>
      <c r="L107" s="19"/>
      <c r="M107" s="19"/>
      <c r="N107" s="20">
        <f t="shared" si="1"/>
        <v>18810709.192472134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17041050.27036009</v>
      </c>
      <c r="F108" s="19">
        <v>1652224.4578339923</v>
      </c>
      <c r="G108" s="19">
        <v>961047.38</v>
      </c>
      <c r="H108" s="19">
        <v>45401.703023440001</v>
      </c>
      <c r="I108" s="19">
        <v>49438.16</v>
      </c>
      <c r="J108" s="19"/>
      <c r="K108" s="19"/>
      <c r="L108" s="19"/>
      <c r="M108" s="19"/>
      <c r="N108" s="20">
        <f t="shared" si="1"/>
        <v>19749161.971217521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5338601.7600220498</v>
      </c>
      <c r="F109" s="19">
        <v>974707.8722257521</v>
      </c>
      <c r="G109" s="19">
        <v>296398.5</v>
      </c>
      <c r="H109" s="19">
        <v>46059.721183200003</v>
      </c>
      <c r="I109" s="19">
        <v>29662.87</v>
      </c>
      <c r="J109" s="19"/>
      <c r="K109" s="19"/>
      <c r="L109" s="19"/>
      <c r="M109" s="19"/>
      <c r="N109" s="20">
        <f t="shared" si="1"/>
        <v>6685430.7234310023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73229469.025264502</v>
      </c>
      <c r="F110" s="19">
        <v>2678452.3870735876</v>
      </c>
      <c r="G110" s="19">
        <v>3129092.04</v>
      </c>
      <c r="H110" s="19">
        <v>4702701.1778047187</v>
      </c>
      <c r="I110" s="19">
        <v>2184906.19</v>
      </c>
      <c r="J110" s="19"/>
      <c r="K110" s="19"/>
      <c r="L110" s="19"/>
      <c r="M110" s="19"/>
      <c r="N110" s="20">
        <f t="shared" si="1"/>
        <v>85924620.82014282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8816393.5898426697</v>
      </c>
      <c r="F111" s="19">
        <v>1501669.7479755159</v>
      </c>
      <c r="G111" s="19">
        <v>360913.8</v>
      </c>
      <c r="H111" s="19">
        <v>179742.68397444003</v>
      </c>
      <c r="I111" s="19">
        <v>92134.79</v>
      </c>
      <c r="J111" s="19"/>
      <c r="K111" s="19"/>
      <c r="L111" s="19"/>
      <c r="M111" s="19"/>
      <c r="N111" s="20">
        <f t="shared" si="1"/>
        <v>10950854.611792624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10283252.646164548</v>
      </c>
      <c r="F112" s="19">
        <v>1498026.3844661079</v>
      </c>
      <c r="G112" s="19">
        <v>585169.30000000005</v>
      </c>
      <c r="H112" s="19">
        <v>62619.281537160001</v>
      </c>
      <c r="I112" s="19">
        <v>44943.77</v>
      </c>
      <c r="J112" s="19"/>
      <c r="K112" s="19"/>
      <c r="L112" s="19"/>
      <c r="M112" s="19"/>
      <c r="N112" s="20">
        <f t="shared" si="1"/>
        <v>12474011.382167816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13105432.404393032</v>
      </c>
      <c r="F113" s="19">
        <v>2838461.6028044159</v>
      </c>
      <c r="G113" s="19">
        <v>740467.42</v>
      </c>
      <c r="H113" s="19">
        <v>76108.203812239997</v>
      </c>
      <c r="I113" s="19">
        <v>47640.41</v>
      </c>
      <c r="J113" s="19"/>
      <c r="K113" s="19"/>
      <c r="L113" s="19"/>
      <c r="M113" s="19"/>
      <c r="N113" s="20">
        <f t="shared" si="1"/>
        <v>16808110.041009687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10124051.099600879</v>
      </c>
      <c r="F114" s="19">
        <v>3267003.7346423562</v>
      </c>
      <c r="G114" s="19">
        <v>577989.75</v>
      </c>
      <c r="H114" s="19">
        <v>107253.38004088</v>
      </c>
      <c r="I114" s="19">
        <v>70112.320000000007</v>
      </c>
      <c r="J114" s="19"/>
      <c r="K114" s="19"/>
      <c r="L114" s="19"/>
      <c r="M114" s="19"/>
      <c r="N114" s="20">
        <f t="shared" si="1"/>
        <v>14146410.284284117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7151100.0192703512</v>
      </c>
      <c r="F115" s="19">
        <v>1045354.7951228601</v>
      </c>
      <c r="G115" s="19">
        <v>430216.52</v>
      </c>
      <c r="H115" s="19">
        <v>64922.285096319989</v>
      </c>
      <c r="I115" s="19">
        <v>35056.129999999997</v>
      </c>
      <c r="J115" s="19"/>
      <c r="K115" s="19"/>
      <c r="L115" s="19"/>
      <c r="M115" s="19"/>
      <c r="N115" s="20">
        <f t="shared" si="1"/>
        <v>8726649.7494895309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19724131.32497184</v>
      </c>
      <c r="F116" s="19">
        <v>1035277.0180736759</v>
      </c>
      <c r="G116" s="19">
        <v>1119801.73</v>
      </c>
      <c r="H116" s="19">
        <v>67225.268655479988</v>
      </c>
      <c r="I116" s="19">
        <v>63370.74</v>
      </c>
      <c r="J116" s="19"/>
      <c r="K116" s="19"/>
      <c r="L116" s="19"/>
      <c r="M116" s="19"/>
      <c r="N116" s="20">
        <f t="shared" si="1"/>
        <v>22009806.081700992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10216135.08987396</v>
      </c>
      <c r="F117" s="19">
        <v>1701541.0537551281</v>
      </c>
      <c r="G117" s="19">
        <v>581524.28</v>
      </c>
      <c r="H117" s="19">
        <v>185554.97105231998</v>
      </c>
      <c r="I117" s="19">
        <v>94831.43</v>
      </c>
      <c r="J117" s="19"/>
      <c r="K117" s="19"/>
      <c r="L117" s="19"/>
      <c r="M117" s="19"/>
      <c r="N117" s="20">
        <f t="shared" si="1"/>
        <v>12779586.824681409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6117424.80451479</v>
      </c>
      <c r="F118" s="19">
        <v>377091.71367157204</v>
      </c>
      <c r="G118" s="19">
        <v>346324.76</v>
      </c>
      <c r="H118" s="19">
        <v>39041.084145760004</v>
      </c>
      <c r="I118" s="19">
        <v>26966.240000000002</v>
      </c>
      <c r="J118" s="19"/>
      <c r="K118" s="19"/>
      <c r="L118" s="19"/>
      <c r="M118" s="19"/>
      <c r="N118" s="20">
        <f t="shared" si="1"/>
        <v>6906848.6023321226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8390667.2545308601</v>
      </c>
      <c r="F119" s="19">
        <v>2771837.6934855478</v>
      </c>
      <c r="G119" s="19">
        <v>491217.61</v>
      </c>
      <c r="H119" s="19">
        <v>184129.30837283999</v>
      </c>
      <c r="I119" s="19">
        <v>91235.94</v>
      </c>
      <c r="J119" s="19"/>
      <c r="K119" s="19"/>
      <c r="L119" s="19"/>
      <c r="M119" s="19"/>
      <c r="N119" s="20">
        <f t="shared" si="1"/>
        <v>11929087.806389248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12430365.968658689</v>
      </c>
      <c r="F120" s="19">
        <v>1544988.166696168</v>
      </c>
      <c r="G120" s="19">
        <v>709783.72</v>
      </c>
      <c r="H120" s="19">
        <v>147939.48958603997</v>
      </c>
      <c r="I120" s="19">
        <v>66966.25</v>
      </c>
      <c r="J120" s="19"/>
      <c r="K120" s="19"/>
      <c r="L120" s="19"/>
      <c r="M120" s="19"/>
      <c r="N120" s="20">
        <f t="shared" si="1"/>
        <v>14900043.594940899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8458757.5290285591</v>
      </c>
      <c r="F121" s="19">
        <v>1538703.7457991401</v>
      </c>
      <c r="G121" s="19">
        <v>480346.51</v>
      </c>
      <c r="H121" s="19">
        <v>99686.441203640003</v>
      </c>
      <c r="I121" s="19">
        <v>69213.45</v>
      </c>
      <c r="J121" s="19"/>
      <c r="K121" s="19"/>
      <c r="L121" s="19"/>
      <c r="M121" s="19"/>
      <c r="N121" s="20">
        <f t="shared" si="1"/>
        <v>10646707.67603134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8836172.1933872402</v>
      </c>
      <c r="F122" s="19">
        <v>1685513.1332062641</v>
      </c>
      <c r="G122" s="19">
        <v>498959.79</v>
      </c>
      <c r="H122" s="19">
        <v>41892.389504719991</v>
      </c>
      <c r="I122" s="19">
        <v>24269.61</v>
      </c>
      <c r="J122" s="19"/>
      <c r="K122" s="19"/>
      <c r="L122" s="19"/>
      <c r="M122" s="19"/>
      <c r="N122" s="20">
        <f t="shared" si="1"/>
        <v>11086807.116098221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27644002.967261463</v>
      </c>
      <c r="F123" s="19">
        <v>1785625.105</v>
      </c>
      <c r="G123" s="19">
        <v>1150411.54</v>
      </c>
      <c r="H123" s="19">
        <v>1261159.9595399997</v>
      </c>
      <c r="I123" s="19">
        <v>486069.91</v>
      </c>
      <c r="J123" s="19"/>
      <c r="K123" s="19"/>
      <c r="L123" s="19"/>
      <c r="M123" s="19"/>
      <c r="N123" s="20">
        <f t="shared" si="1"/>
        <v>32327269.481801461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72497012.215310678</v>
      </c>
      <c r="F124" s="19">
        <v>2511332.9700000002</v>
      </c>
      <c r="G124" s="19">
        <v>4154570.98</v>
      </c>
      <c r="H124" s="19">
        <v>1753122.0603205601</v>
      </c>
      <c r="I124" s="19">
        <v>1519938.37</v>
      </c>
      <c r="J124" s="19"/>
      <c r="K124" s="19"/>
      <c r="L124" s="19"/>
      <c r="M124" s="19"/>
      <c r="N124" s="20">
        <f t="shared" si="1"/>
        <v>82435976.595631242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56471479.753173418</v>
      </c>
      <c r="F125" s="19">
        <v>1046112.43</v>
      </c>
      <c r="G125" s="19">
        <v>2376771.5499999998</v>
      </c>
      <c r="H125" s="19">
        <v>2244974.4447411601</v>
      </c>
      <c r="I125" s="19">
        <v>0</v>
      </c>
      <c r="J125" s="19"/>
      <c r="K125" s="19"/>
      <c r="L125" s="19"/>
      <c r="M125" s="19"/>
      <c r="N125" s="20">
        <f t="shared" si="1"/>
        <v>62139338.177914575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20574287.037985981</v>
      </c>
      <c r="F126" s="19">
        <v>1510879.5118580121</v>
      </c>
      <c r="G126" s="19">
        <v>1200383.78</v>
      </c>
      <c r="H126" s="19">
        <v>872942.02528159996</v>
      </c>
      <c r="I126" s="19">
        <v>433707.94</v>
      </c>
      <c r="J126" s="19"/>
      <c r="K126" s="19"/>
      <c r="L126" s="19"/>
      <c r="M126" s="19"/>
      <c r="N126" s="20">
        <f t="shared" si="1"/>
        <v>24592200.295125596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23861750.33861541</v>
      </c>
      <c r="F127" s="19">
        <v>1972382.2447844483</v>
      </c>
      <c r="G127" s="19">
        <v>1377918.87</v>
      </c>
      <c r="H127" s="19">
        <v>437019.29444059997</v>
      </c>
      <c r="I127" s="19">
        <v>177977.52</v>
      </c>
      <c r="J127" s="19"/>
      <c r="K127" s="19"/>
      <c r="L127" s="19"/>
      <c r="M127" s="19"/>
      <c r="N127" s="20">
        <f t="shared" si="1"/>
        <v>27827048.26784046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12631394.39812809</v>
      </c>
      <c r="F128" s="19">
        <v>0</v>
      </c>
      <c r="G128" s="19">
        <v>726804.95</v>
      </c>
      <c r="H128" s="19">
        <v>463887.51263080002</v>
      </c>
      <c r="I128" s="19">
        <v>149213.49</v>
      </c>
      <c r="J128" s="19"/>
      <c r="K128" s="19"/>
      <c r="L128" s="19"/>
      <c r="M128" s="19"/>
      <c r="N128" s="20">
        <f t="shared" si="1"/>
        <v>13971300.35075889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6220857.1738708206</v>
      </c>
      <c r="F129" s="19">
        <v>851011.47463257983</v>
      </c>
      <c r="G129" s="19">
        <v>358566</v>
      </c>
      <c r="H129" s="19">
        <v>42440.731304519999</v>
      </c>
      <c r="I129" s="19">
        <v>28314.58</v>
      </c>
      <c r="J129" s="19"/>
      <c r="K129" s="19"/>
      <c r="L129" s="19"/>
      <c r="M129" s="19"/>
      <c r="N129" s="20">
        <f t="shared" si="1"/>
        <v>7501189.9598079203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36878665.386161424</v>
      </c>
      <c r="F130" s="19">
        <v>5778679.4767900445</v>
      </c>
      <c r="G130" s="19">
        <v>1593092.79</v>
      </c>
      <c r="H130" s="19">
        <v>539776.44372312014</v>
      </c>
      <c r="I130" s="19">
        <v>353707.93</v>
      </c>
      <c r="J130" s="19"/>
      <c r="K130" s="19"/>
      <c r="L130" s="19"/>
      <c r="M130" s="19"/>
      <c r="N130" s="20">
        <f t="shared" si="1"/>
        <v>45143922.026674591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9247631.9949947707</v>
      </c>
      <c r="F131" s="19">
        <v>1665980.0410641162</v>
      </c>
      <c r="G131" s="19">
        <v>526765.73</v>
      </c>
      <c r="H131" s="19">
        <v>66786.573215640004</v>
      </c>
      <c r="I131" s="19">
        <v>26067.37</v>
      </c>
      <c r="J131" s="19"/>
      <c r="K131" s="19"/>
      <c r="L131" s="19"/>
      <c r="M131" s="19"/>
      <c r="N131" s="20">
        <f t="shared" si="1"/>
        <v>11533231.709274527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44284293.336292237</v>
      </c>
      <c r="F132" s="19">
        <v>1933587.5350000001</v>
      </c>
      <c r="G132" s="19">
        <v>6563865.1499999994</v>
      </c>
      <c r="H132" s="19">
        <v>2949030.7356843599</v>
      </c>
      <c r="I132" s="19">
        <v>960212.75</v>
      </c>
      <c r="J132" s="19"/>
      <c r="K132" s="19"/>
      <c r="L132" s="19"/>
      <c r="M132" s="19"/>
      <c r="N132" s="20">
        <f t="shared" si="1"/>
        <v>56690989.50697659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2110798.5094287004</v>
      </c>
      <c r="F133" s="19">
        <v>182534.52328922797</v>
      </c>
      <c r="G133" s="19">
        <v>119859.62</v>
      </c>
      <c r="H133" s="19">
        <v>12611.561395399998</v>
      </c>
      <c r="I133" s="19">
        <v>5842.65</v>
      </c>
      <c r="J133" s="19"/>
      <c r="K133" s="19"/>
      <c r="L133" s="19"/>
      <c r="M133" s="19"/>
      <c r="N133" s="20">
        <f t="shared" si="1"/>
        <v>2431646.8641133285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12482568.51244026</v>
      </c>
      <c r="F134" s="19">
        <v>1197666.1137551281</v>
      </c>
      <c r="G134" s="19">
        <v>372068.32</v>
      </c>
      <c r="H134" s="19">
        <v>45621.055743359997</v>
      </c>
      <c r="I134" s="19">
        <v>37303.33</v>
      </c>
      <c r="J134" s="19"/>
      <c r="K134" s="19"/>
      <c r="L134" s="19"/>
      <c r="M134" s="19"/>
      <c r="N134" s="20">
        <f t="shared" si="1"/>
        <v>14135227.331938749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23920437.67044438</v>
      </c>
      <c r="F135" s="19">
        <v>3358224.6846179757</v>
      </c>
      <c r="G135" s="19">
        <v>1368043.19</v>
      </c>
      <c r="H135" s="19">
        <v>212861.84468236001</v>
      </c>
      <c r="I135" s="19">
        <v>128988.74</v>
      </c>
      <c r="J135" s="19"/>
      <c r="K135" s="19"/>
      <c r="L135" s="19"/>
      <c r="M135" s="19"/>
      <c r="N135" s="20">
        <f t="shared" si="1"/>
        <v>28988556.129744716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22824508.490433782</v>
      </c>
      <c r="F136" s="19">
        <v>4311266.827980984</v>
      </c>
      <c r="G136" s="19">
        <v>911115.97</v>
      </c>
      <c r="H136" s="19">
        <v>320444.26380312</v>
      </c>
      <c r="I136" s="19">
        <v>182022.47</v>
      </c>
      <c r="J136" s="19"/>
      <c r="K136" s="19"/>
      <c r="L136" s="19"/>
      <c r="M136" s="19"/>
      <c r="N136" s="20">
        <f t="shared" si="1"/>
        <v>28549358.022217885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37319630.973384634</v>
      </c>
      <c r="F137" s="19">
        <v>1875503.11</v>
      </c>
      <c r="G137" s="19">
        <v>1619206.63</v>
      </c>
      <c r="H137" s="19">
        <v>1906544.8979046</v>
      </c>
      <c r="I137" s="19">
        <v>1200328.98</v>
      </c>
      <c r="J137" s="19"/>
      <c r="K137" s="19"/>
      <c r="L137" s="19"/>
      <c r="M137" s="19"/>
      <c r="N137" s="20">
        <f t="shared" si="1"/>
        <v>43921214.59128923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5081479.9139426406</v>
      </c>
      <c r="F138" s="19">
        <v>587431.62197570002</v>
      </c>
      <c r="G138" s="19">
        <v>290222.45</v>
      </c>
      <c r="H138" s="19">
        <v>22810.492871679999</v>
      </c>
      <c r="I138" s="19">
        <v>22471.85</v>
      </c>
      <c r="J138" s="19"/>
      <c r="K138" s="19"/>
      <c r="L138" s="19"/>
      <c r="M138" s="19"/>
      <c r="N138" s="20">
        <f t="shared" ref="N138:N142" si="2">SUM(E138:M138)</f>
        <v>6004416.3287900211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14967215.05280157</v>
      </c>
      <c r="F139" s="19">
        <v>3275023.8759271721</v>
      </c>
      <c r="G139" s="19">
        <v>874503.16</v>
      </c>
      <c r="H139" s="19">
        <v>198605.24788755999</v>
      </c>
      <c r="I139" s="19">
        <v>107865.14</v>
      </c>
      <c r="J139" s="19"/>
      <c r="K139" s="19"/>
      <c r="L139" s="19"/>
      <c r="M139" s="19"/>
      <c r="N139" s="20">
        <f t="shared" si="2"/>
        <v>19423212.476616301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61852556.874905944</v>
      </c>
      <c r="F140" s="19">
        <v>2305715.5050000004</v>
      </c>
      <c r="G140" s="19">
        <v>3555335.24</v>
      </c>
      <c r="H140" s="19">
        <v>1021429.90666744</v>
      </c>
      <c r="I140" s="19">
        <v>1179257.56</v>
      </c>
      <c r="J140" s="19"/>
      <c r="K140" s="19"/>
      <c r="L140" s="19"/>
      <c r="M140" s="19"/>
      <c r="N140" s="20">
        <f t="shared" si="2"/>
        <v>69914295.086573392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14548946.223744269</v>
      </c>
      <c r="F141" s="19">
        <v>584758.27</v>
      </c>
      <c r="G141" s="19">
        <v>580832.81999999995</v>
      </c>
      <c r="H141" s="19">
        <v>168447.06889856001</v>
      </c>
      <c r="I141" s="19">
        <v>88988.72</v>
      </c>
      <c r="J141" s="19"/>
      <c r="K141" s="19"/>
      <c r="L141" s="19"/>
      <c r="M141" s="19"/>
      <c r="N141" s="20">
        <f t="shared" si="2"/>
        <v>15971973.10264283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15998620.591740543</v>
      </c>
      <c r="F142" s="19">
        <v>1683269.0396426765</v>
      </c>
      <c r="G142" s="19">
        <v>913837.1</v>
      </c>
      <c r="H142" s="19">
        <v>242910.33731139998</v>
      </c>
      <c r="I142" s="19">
        <v>83595.47</v>
      </c>
      <c r="J142" s="19"/>
      <c r="K142" s="19"/>
      <c r="L142" s="19"/>
      <c r="M142" s="19"/>
      <c r="N142" s="20">
        <f t="shared" si="2"/>
        <v>18922232.538694616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18141843.04140624</v>
      </c>
      <c r="F143" s="19">
        <v>1555798.0812451919</v>
      </c>
      <c r="G143" s="19">
        <v>756654.33</v>
      </c>
      <c r="H143" s="19">
        <v>1044350.12589908</v>
      </c>
      <c r="I143" s="19">
        <v>330337.12</v>
      </c>
      <c r="J143" s="19"/>
      <c r="K143" s="19"/>
      <c r="L143" s="19"/>
      <c r="M143" s="19"/>
      <c r="N143" s="20">
        <f>SUM(E143:M143)</f>
        <v>21828982.698550511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3">SUM(E10:E143)</f>
        <v>3242394023.7016129</v>
      </c>
      <c r="F144" s="25">
        <f t="shared" si="3"/>
        <v>257797793.95156375</v>
      </c>
      <c r="G144" s="25">
        <f t="shared" si="3"/>
        <v>161501094.24999997</v>
      </c>
      <c r="H144" s="25">
        <f t="shared" si="3"/>
        <v>109666089.16000003</v>
      </c>
      <c r="I144" s="25">
        <f t="shared" si="3"/>
        <v>40362114.824999988</v>
      </c>
      <c r="J144" s="25">
        <f t="shared" si="3"/>
        <v>0</v>
      </c>
      <c r="K144" s="25">
        <f t="shared" si="3"/>
        <v>0</v>
      </c>
      <c r="L144" s="25">
        <f t="shared" si="3"/>
        <v>0</v>
      </c>
      <c r="M144" s="25"/>
      <c r="N144" s="25">
        <f>SUM(N10:N143)</f>
        <v>3811721115.8881769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74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14"/>
    <pageSetUpPr fitToPage="1"/>
  </sheetPr>
  <dimension ref="A1:V149"/>
  <sheetViews>
    <sheetView showGridLines="0" zoomScale="80" zoomScaleNormal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1" width="21.33203125" style="2" customWidth="1"/>
    <col min="12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40.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9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152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162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 t="s">
        <v>5</v>
      </c>
      <c r="K9" s="17" t="s">
        <v>142</v>
      </c>
      <c r="L9" s="17"/>
      <c r="M9" s="17"/>
      <c r="N9" s="16" t="s">
        <v>191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17164055.405413203</v>
      </c>
      <c r="F10" s="19">
        <v>2308499.0225867298</v>
      </c>
      <c r="G10" s="19">
        <v>898998.98</v>
      </c>
      <c r="H10" s="19">
        <v>96904.58</v>
      </c>
      <c r="I10" s="19">
        <v>54252.87</v>
      </c>
      <c r="J10" s="19">
        <v>396170</v>
      </c>
      <c r="K10" s="19">
        <v>80500</v>
      </c>
      <c r="L10" s="19"/>
      <c r="M10" s="19"/>
      <c r="N10" s="20">
        <f t="shared" ref="N10:N73" si="0">SUM(E10:M10)</f>
        <v>20999380.857999932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12878782.113267355</v>
      </c>
      <c r="F11" s="19">
        <v>1975614.7357355896</v>
      </c>
      <c r="G11" s="19">
        <v>682789.25</v>
      </c>
      <c r="H11" s="19">
        <v>67893.37</v>
      </c>
      <c r="I11" s="19">
        <v>39949.839999999997</v>
      </c>
      <c r="J11" s="19">
        <v>297260</v>
      </c>
      <c r="K11" s="19">
        <v>56400</v>
      </c>
      <c r="L11" s="19"/>
      <c r="M11" s="19"/>
      <c r="N11" s="20">
        <f t="shared" si="0"/>
        <v>15998689.309002943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5577224.0511367386</v>
      </c>
      <c r="F12" s="19">
        <v>1359218.5427977301</v>
      </c>
      <c r="G12" s="19">
        <v>295928.28999999998</v>
      </c>
      <c r="H12" s="19">
        <v>47429.03</v>
      </c>
      <c r="I12" s="19">
        <v>34524.54</v>
      </c>
      <c r="J12" s="19">
        <v>102984</v>
      </c>
      <c r="K12" s="19">
        <v>39400.01</v>
      </c>
      <c r="L12" s="19"/>
      <c r="M12" s="19"/>
      <c r="N12" s="20">
        <f t="shared" si="0"/>
        <v>7456708.463934469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101792029.11633469</v>
      </c>
      <c r="F13" s="19">
        <v>1725424.805708366</v>
      </c>
      <c r="G13" s="19">
        <v>4428450.95</v>
      </c>
      <c r="H13" s="19">
        <v>5090803.42</v>
      </c>
      <c r="I13" s="19">
        <v>2201384.3849999998</v>
      </c>
      <c r="J13" s="19">
        <v>2349500</v>
      </c>
      <c r="K13" s="19">
        <v>4229000</v>
      </c>
      <c r="L13" s="19"/>
      <c r="M13" s="19"/>
      <c r="N13" s="20">
        <f t="shared" si="0"/>
        <v>121816592.67704307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17479894.474261075</v>
      </c>
      <c r="F14" s="19">
        <v>1950513.9673834322</v>
      </c>
      <c r="G14" s="19">
        <v>936033.83</v>
      </c>
      <c r="H14" s="19">
        <v>174067.15</v>
      </c>
      <c r="I14" s="19">
        <v>95189.19</v>
      </c>
      <c r="J14" s="19">
        <v>403460</v>
      </c>
      <c r="K14" s="19">
        <v>144599.99</v>
      </c>
      <c r="L14" s="19"/>
      <c r="M14" s="19"/>
      <c r="N14" s="20">
        <f t="shared" si="0"/>
        <v>21183758.601644505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63025707.851080827</v>
      </c>
      <c r="F15" s="19">
        <v>2008659.5369872041</v>
      </c>
      <c r="G15" s="19">
        <v>2622743.79</v>
      </c>
      <c r="H15" s="19">
        <v>2475582.2000000002</v>
      </c>
      <c r="I15" s="19">
        <v>2348020.37</v>
      </c>
      <c r="J15" s="19">
        <v>1134681.6000000001</v>
      </c>
      <c r="K15" s="19">
        <v>2056500.01</v>
      </c>
      <c r="L15" s="19"/>
      <c r="M15" s="19"/>
      <c r="N15" s="20">
        <f t="shared" si="0"/>
        <v>75671895.358068049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23693129.160608619</v>
      </c>
      <c r="F16" s="19">
        <v>2693068.7805292583</v>
      </c>
      <c r="G16" s="19">
        <v>1263667.02</v>
      </c>
      <c r="H16" s="19">
        <v>112674.16</v>
      </c>
      <c r="I16" s="19">
        <v>65596.67</v>
      </c>
      <c r="J16" s="19">
        <v>546870</v>
      </c>
      <c r="K16" s="19">
        <v>93600</v>
      </c>
      <c r="L16" s="19"/>
      <c r="M16" s="19"/>
      <c r="N16" s="20">
        <f t="shared" si="0"/>
        <v>28468605.791137878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36792002.147641033</v>
      </c>
      <c r="F17" s="19">
        <v>3765264.7196421763</v>
      </c>
      <c r="G17" s="19">
        <v>1971020.52</v>
      </c>
      <c r="H17" s="19">
        <v>419759.5</v>
      </c>
      <c r="I17" s="19">
        <v>214052.44</v>
      </c>
      <c r="J17" s="19">
        <v>849210</v>
      </c>
      <c r="K17" s="19">
        <v>348700</v>
      </c>
      <c r="L17" s="19"/>
      <c r="M17" s="19"/>
      <c r="N17" s="20">
        <f t="shared" si="0"/>
        <v>44360009.327283211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67883304.064966097</v>
      </c>
      <c r="F18" s="19">
        <v>3754658.748678314</v>
      </c>
      <c r="G18" s="19">
        <v>2730164.28</v>
      </c>
      <c r="H18" s="19">
        <v>1565521.32</v>
      </c>
      <c r="I18" s="19">
        <v>1034258.21</v>
      </c>
      <c r="J18" s="19">
        <v>1566840</v>
      </c>
      <c r="K18" s="19">
        <v>1300500.01</v>
      </c>
      <c r="L18" s="19"/>
      <c r="M18" s="19"/>
      <c r="N18" s="20">
        <f t="shared" si="0"/>
        <v>79835246.633644402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24535366.677536283</v>
      </c>
      <c r="F19" s="19">
        <v>4258950.3972362019</v>
      </c>
      <c r="G19" s="19">
        <v>1323577.77</v>
      </c>
      <c r="H19" s="19">
        <v>321530.7</v>
      </c>
      <c r="I19" s="19">
        <v>144510.04</v>
      </c>
      <c r="J19" s="19">
        <v>566310</v>
      </c>
      <c r="K19" s="19">
        <v>267100.01</v>
      </c>
      <c r="L19" s="19"/>
      <c r="M19" s="19"/>
      <c r="N19" s="20">
        <f t="shared" si="0"/>
        <v>31417345.594772484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14973977.911550375</v>
      </c>
      <c r="F20" s="19">
        <v>1522809.9902400537</v>
      </c>
      <c r="G20" s="19">
        <v>812497.57</v>
      </c>
      <c r="H20" s="19">
        <v>216681.11</v>
      </c>
      <c r="I20" s="19">
        <v>101600.91</v>
      </c>
      <c r="J20" s="19">
        <v>158316.26</v>
      </c>
      <c r="K20" s="19">
        <v>136956.51999999999</v>
      </c>
      <c r="L20" s="19"/>
      <c r="M20" s="19"/>
      <c r="N20" s="20">
        <f t="shared" si="0"/>
        <v>17922840.27179043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22057178.098921966</v>
      </c>
      <c r="F21" s="19">
        <v>2863487.9946442018</v>
      </c>
      <c r="G21" s="19">
        <v>1157158.24</v>
      </c>
      <c r="H21" s="19">
        <v>87515.06</v>
      </c>
      <c r="I21" s="19">
        <v>66089.88</v>
      </c>
      <c r="J21" s="19">
        <v>509110</v>
      </c>
      <c r="K21" s="19">
        <v>72700</v>
      </c>
      <c r="L21" s="19"/>
      <c r="M21" s="19"/>
      <c r="N21" s="20">
        <f t="shared" si="0"/>
        <v>26813239.273566164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65769478.527368329</v>
      </c>
      <c r="F22" s="19">
        <v>1157409.711466694</v>
      </c>
      <c r="G22" s="19">
        <v>2831051.74</v>
      </c>
      <c r="H22" s="19">
        <v>2793260.86</v>
      </c>
      <c r="I22" s="19">
        <v>1055320.8500000001</v>
      </c>
      <c r="J22" s="19">
        <v>1214440</v>
      </c>
      <c r="K22" s="19">
        <v>2320399.9900000002</v>
      </c>
      <c r="L22" s="19"/>
      <c r="M22" s="19"/>
      <c r="N22" s="20">
        <f t="shared" si="0"/>
        <v>77141361.678835005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32508895.104252707</v>
      </c>
      <c r="F23" s="19">
        <v>522639.66913972195</v>
      </c>
      <c r="G23" s="19">
        <v>1783456.25</v>
      </c>
      <c r="H23" s="19">
        <v>742734.81</v>
      </c>
      <c r="I23" s="19">
        <v>152230.62</v>
      </c>
      <c r="J23" s="19">
        <v>750350</v>
      </c>
      <c r="K23" s="19">
        <v>616999.99</v>
      </c>
      <c r="L23" s="19"/>
      <c r="M23" s="19"/>
      <c r="N23" s="20">
        <f t="shared" si="0"/>
        <v>37077306.443392426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26332486.646783177</v>
      </c>
      <c r="F24" s="19">
        <v>2331123.3544567525</v>
      </c>
      <c r="G24" s="19">
        <v>1400194.28</v>
      </c>
      <c r="H24" s="19">
        <v>176835.85</v>
      </c>
      <c r="I24" s="19">
        <v>108999.02</v>
      </c>
      <c r="J24" s="19">
        <v>607790</v>
      </c>
      <c r="K24" s="19">
        <v>146899.99</v>
      </c>
      <c r="L24" s="19"/>
      <c r="M24" s="19"/>
      <c r="N24" s="20">
        <f t="shared" si="0"/>
        <v>31104329.14123993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26767469.397295203</v>
      </c>
      <c r="F25" s="19">
        <v>2478377.1289902558</v>
      </c>
      <c r="G25" s="19">
        <v>1417148.29</v>
      </c>
      <c r="H25" s="19">
        <v>169492.78</v>
      </c>
      <c r="I25" s="19">
        <v>137111.89000000001</v>
      </c>
      <c r="J25" s="19">
        <v>617830</v>
      </c>
      <c r="K25" s="19">
        <v>140800</v>
      </c>
      <c r="L25" s="19"/>
      <c r="M25" s="19"/>
      <c r="N25" s="20">
        <f t="shared" si="0"/>
        <v>31728229.486285459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8856924.6700371578</v>
      </c>
      <c r="F26" s="19">
        <v>926597.64452681015</v>
      </c>
      <c r="G26" s="19">
        <v>483850.68</v>
      </c>
      <c r="H26" s="19">
        <v>176233.95</v>
      </c>
      <c r="I26" s="19">
        <v>34566.29</v>
      </c>
      <c r="J26" s="19">
        <v>204430</v>
      </c>
      <c r="K26" s="19">
        <v>146399.99</v>
      </c>
      <c r="L26" s="19"/>
      <c r="M26" s="19"/>
      <c r="N26" s="20">
        <f t="shared" si="0"/>
        <v>10829003.224563966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33992342.253409252</v>
      </c>
      <c r="F27" s="19">
        <v>1068217.0814484141</v>
      </c>
      <c r="G27" s="19">
        <v>1839366.4</v>
      </c>
      <c r="H27" s="19">
        <v>781617.03</v>
      </c>
      <c r="I27" s="19">
        <v>308748.49</v>
      </c>
      <c r="J27" s="19">
        <v>784590</v>
      </c>
      <c r="K27" s="19">
        <v>649300</v>
      </c>
      <c r="L27" s="19"/>
      <c r="M27" s="19"/>
      <c r="N27" s="20">
        <f t="shared" si="0"/>
        <v>39424181.254857667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14142571.638410356</v>
      </c>
      <c r="F28" s="19">
        <v>1049197.97735175</v>
      </c>
      <c r="G28" s="19">
        <v>798019.67</v>
      </c>
      <c r="H28" s="19">
        <v>355477.42</v>
      </c>
      <c r="I28" s="19">
        <v>159799.51</v>
      </c>
      <c r="J28" s="19">
        <v>326430</v>
      </c>
      <c r="K28" s="19">
        <v>295300</v>
      </c>
      <c r="L28" s="19"/>
      <c r="M28" s="19"/>
      <c r="N28" s="20">
        <f t="shared" si="0"/>
        <v>17126796.215762105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5222825.7544048298</v>
      </c>
      <c r="F29" s="19">
        <v>905666.23296507006</v>
      </c>
      <c r="G29" s="19">
        <v>282254.53999999998</v>
      </c>
      <c r="H29" s="19">
        <v>88357.72</v>
      </c>
      <c r="I29" s="19">
        <v>45868.34</v>
      </c>
      <c r="J29" s="19">
        <v>72330</v>
      </c>
      <c r="K29" s="19">
        <v>73400</v>
      </c>
      <c r="L29" s="19"/>
      <c r="M29" s="19"/>
      <c r="N29" s="20">
        <f t="shared" si="0"/>
        <v>6690702.5873698993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21136955.626723222</v>
      </c>
      <c r="F30" s="19">
        <v>2168381.2420186903</v>
      </c>
      <c r="G30" s="19">
        <v>1138063.17</v>
      </c>
      <c r="H30" s="19">
        <v>121702.51</v>
      </c>
      <c r="I30" s="19">
        <v>72008.39</v>
      </c>
      <c r="J30" s="19">
        <v>390296</v>
      </c>
      <c r="K30" s="19">
        <v>101099.99</v>
      </c>
      <c r="L30" s="19"/>
      <c r="M30" s="19"/>
      <c r="N30" s="20">
        <f t="shared" si="0"/>
        <v>25128506.928741917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13669896.159517312</v>
      </c>
      <c r="F31" s="19">
        <v>2054748.6806153599</v>
      </c>
      <c r="G31" s="19">
        <v>732490.57</v>
      </c>
      <c r="H31" s="19">
        <v>75958.710000000006</v>
      </c>
      <c r="I31" s="19">
        <v>37483.79</v>
      </c>
      <c r="J31" s="19">
        <v>252416</v>
      </c>
      <c r="K31" s="19">
        <v>63100.01</v>
      </c>
      <c r="L31" s="19"/>
      <c r="M31" s="19"/>
      <c r="N31" s="20">
        <f t="shared" si="0"/>
        <v>16886093.920132674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4407449.7220705375</v>
      </c>
      <c r="F32" s="19">
        <v>1217968.8197666542</v>
      </c>
      <c r="G32" s="19">
        <v>238837.15</v>
      </c>
      <c r="H32" s="19">
        <v>65606.17</v>
      </c>
      <c r="I32" s="19">
        <v>49320.800000000003</v>
      </c>
      <c r="J32" s="19">
        <v>81384</v>
      </c>
      <c r="K32" s="19">
        <v>54500</v>
      </c>
      <c r="L32" s="19"/>
      <c r="M32" s="19"/>
      <c r="N32" s="20">
        <f t="shared" si="0"/>
        <v>6115066.6618371913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8590909.3226124737</v>
      </c>
      <c r="F33" s="19">
        <v>754656.47177011194</v>
      </c>
      <c r="G33" s="19">
        <v>465890.78</v>
      </c>
      <c r="H33" s="19">
        <v>78366.28</v>
      </c>
      <c r="I33" s="19">
        <v>27619.62</v>
      </c>
      <c r="J33" s="19">
        <v>118974</v>
      </c>
      <c r="K33" s="19">
        <v>65100</v>
      </c>
      <c r="L33" s="19"/>
      <c r="M33" s="19"/>
      <c r="N33" s="20">
        <f t="shared" si="0"/>
        <v>10101516.474382583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33636644.20742283</v>
      </c>
      <c r="F34" s="19">
        <v>3114163.2760457019</v>
      </c>
      <c r="G34" s="19">
        <v>1777245.65</v>
      </c>
      <c r="H34" s="19">
        <v>231126.52</v>
      </c>
      <c r="I34" s="19">
        <v>155360.60999999999</v>
      </c>
      <c r="J34" s="19">
        <v>776380</v>
      </c>
      <c r="K34" s="19">
        <v>192000</v>
      </c>
      <c r="L34" s="19"/>
      <c r="M34" s="19"/>
      <c r="N34" s="20">
        <f t="shared" si="0"/>
        <v>39882920.263468534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33707263.9169183</v>
      </c>
      <c r="F35" s="19">
        <v>2370840.862851758</v>
      </c>
      <c r="G35" s="19">
        <v>1794118.33</v>
      </c>
      <c r="H35" s="19">
        <v>215356.94</v>
      </c>
      <c r="I35" s="19">
        <v>134645.85999999999</v>
      </c>
      <c r="J35" s="19">
        <v>778010</v>
      </c>
      <c r="K35" s="19">
        <v>178900</v>
      </c>
      <c r="L35" s="19"/>
      <c r="M35" s="19"/>
      <c r="N35" s="20">
        <f t="shared" si="0"/>
        <v>39179135.909770057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32193056.035404835</v>
      </c>
      <c r="F36" s="19">
        <v>2860325.7355771801</v>
      </c>
      <c r="G36" s="19">
        <v>1252010.76</v>
      </c>
      <c r="H36" s="19">
        <v>246655.34</v>
      </c>
      <c r="I36" s="19">
        <v>208627.14</v>
      </c>
      <c r="J36" s="19">
        <v>743060</v>
      </c>
      <c r="K36" s="19">
        <v>204900</v>
      </c>
      <c r="L36" s="19"/>
      <c r="M36" s="19"/>
      <c r="N36" s="20">
        <f t="shared" si="0"/>
        <v>37708635.010982014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18907019.15572184</v>
      </c>
      <c r="F37" s="19">
        <v>1650918.9904595921</v>
      </c>
      <c r="G37" s="19">
        <v>1022240.3</v>
      </c>
      <c r="H37" s="19">
        <v>154204.70000000001</v>
      </c>
      <c r="I37" s="19">
        <v>80392.94</v>
      </c>
      <c r="J37" s="19">
        <v>436400</v>
      </c>
      <c r="K37" s="19">
        <v>128100</v>
      </c>
      <c r="L37" s="19"/>
      <c r="M37" s="19"/>
      <c r="N37" s="20">
        <f t="shared" si="0"/>
        <v>22379276.086181432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18865860.429328769</v>
      </c>
      <c r="F38" s="19">
        <v>1902018.4442372143</v>
      </c>
      <c r="G38" s="19">
        <v>998149.95</v>
      </c>
      <c r="H38" s="19">
        <v>97024.93</v>
      </c>
      <c r="I38" s="19">
        <v>52773.25</v>
      </c>
      <c r="J38" s="19">
        <v>435450</v>
      </c>
      <c r="K38" s="19">
        <v>80600.009999999995</v>
      </c>
      <c r="L38" s="19"/>
      <c r="M38" s="19"/>
      <c r="N38" s="20">
        <f t="shared" si="0"/>
        <v>22431877.013565984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20811585.063342214</v>
      </c>
      <c r="F39" s="19">
        <v>2010463.43348762</v>
      </c>
      <c r="G39" s="19">
        <v>1114769.82</v>
      </c>
      <c r="H39" s="19">
        <v>179965.69</v>
      </c>
      <c r="I39" s="19">
        <v>80392.94</v>
      </c>
      <c r="J39" s="19">
        <v>415278.97</v>
      </c>
      <c r="K39" s="19">
        <v>149500</v>
      </c>
      <c r="L39" s="19"/>
      <c r="M39" s="19"/>
      <c r="N39" s="20">
        <f t="shared" si="0"/>
        <v>24761955.916829836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19305175.677355852</v>
      </c>
      <c r="F40" s="19">
        <v>424058.47645755392</v>
      </c>
      <c r="G40" s="19">
        <v>1032091.25</v>
      </c>
      <c r="H40" s="19">
        <v>160825.5</v>
      </c>
      <c r="I40" s="19">
        <v>207640.71</v>
      </c>
      <c r="J40" s="19">
        <v>314883.59999999998</v>
      </c>
      <c r="K40" s="19">
        <v>133600</v>
      </c>
      <c r="L40" s="19"/>
      <c r="M40" s="19"/>
      <c r="N40" s="20">
        <f t="shared" si="0"/>
        <v>21578275.213813409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34366236.788958937</v>
      </c>
      <c r="F41" s="19">
        <v>2580355.769325356</v>
      </c>
      <c r="G41" s="19">
        <v>1826025.04</v>
      </c>
      <c r="H41" s="19">
        <v>204884.01</v>
      </c>
      <c r="I41" s="19">
        <v>124288.48</v>
      </c>
      <c r="J41" s="19">
        <v>793220</v>
      </c>
      <c r="K41" s="19">
        <v>170200</v>
      </c>
      <c r="L41" s="19"/>
      <c r="M41" s="19"/>
      <c r="N41" s="20">
        <f t="shared" si="0"/>
        <v>40065210.088284284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18148398.840834837</v>
      </c>
      <c r="F42" s="19">
        <v>1972445.847890344</v>
      </c>
      <c r="G42" s="19">
        <v>973489.35</v>
      </c>
      <c r="H42" s="19">
        <v>109423.93</v>
      </c>
      <c r="I42" s="19">
        <v>54746.11</v>
      </c>
      <c r="J42" s="19">
        <v>418890</v>
      </c>
      <c r="K42" s="19">
        <v>90900</v>
      </c>
      <c r="L42" s="19"/>
      <c r="M42" s="19"/>
      <c r="N42" s="20">
        <f t="shared" si="0"/>
        <v>21768294.078725182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18255411.529456817</v>
      </c>
      <c r="F43" s="19">
        <v>729934.3598482979</v>
      </c>
      <c r="G43" s="19">
        <v>980350.52</v>
      </c>
      <c r="H43" s="19">
        <v>185262.33</v>
      </c>
      <c r="I43" s="19">
        <v>88284.26</v>
      </c>
      <c r="J43" s="19">
        <v>421360</v>
      </c>
      <c r="K43" s="19">
        <v>153900</v>
      </c>
      <c r="L43" s="19"/>
      <c r="M43" s="19"/>
      <c r="N43" s="20">
        <f t="shared" si="0"/>
        <v>20814502.999305114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11568634.864713211</v>
      </c>
      <c r="F44" s="19">
        <v>270471.53260763804</v>
      </c>
      <c r="G44" s="19">
        <v>655971.63</v>
      </c>
      <c r="H44" s="19">
        <v>503181.73</v>
      </c>
      <c r="I44" s="19">
        <v>0</v>
      </c>
      <c r="J44" s="19">
        <v>160212</v>
      </c>
      <c r="K44" s="19">
        <v>418000.01</v>
      </c>
      <c r="L44" s="19"/>
      <c r="M44" s="19"/>
      <c r="N44" s="20">
        <f t="shared" si="0"/>
        <v>13576471.767320849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36168122.505472392</v>
      </c>
      <c r="F45" s="19">
        <v>1066477.8287028819</v>
      </c>
      <c r="G45" s="19">
        <v>2153216.16</v>
      </c>
      <c r="H45" s="19">
        <v>2092417.69</v>
      </c>
      <c r="I45" s="19">
        <v>681120.92</v>
      </c>
      <c r="J45" s="19">
        <v>667848</v>
      </c>
      <c r="K45" s="19">
        <v>1738200.01</v>
      </c>
      <c r="L45" s="19"/>
      <c r="M45" s="19"/>
      <c r="N45" s="20">
        <f t="shared" si="0"/>
        <v>44567403.114175268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60017654.826374672</v>
      </c>
      <c r="F46" s="19">
        <v>1104923.5686149502</v>
      </c>
      <c r="G46" s="19">
        <v>3422780.23</v>
      </c>
      <c r="H46" s="19">
        <v>2632796.42</v>
      </c>
      <c r="I46" s="19">
        <v>1058366.74</v>
      </c>
      <c r="J46" s="19">
        <v>0</v>
      </c>
      <c r="K46" s="19">
        <v>0</v>
      </c>
      <c r="L46" s="19"/>
      <c r="M46" s="19"/>
      <c r="N46" s="20">
        <f t="shared" si="0"/>
        <v>68236521.78498961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15509041.354660282</v>
      </c>
      <c r="F47" s="19">
        <v>1056833.898985784</v>
      </c>
      <c r="G47" s="19">
        <v>830355.41</v>
      </c>
      <c r="H47" s="19">
        <v>196096.39</v>
      </c>
      <c r="I47" s="19">
        <v>92229.94</v>
      </c>
      <c r="J47" s="19">
        <v>357970</v>
      </c>
      <c r="K47" s="19">
        <v>162900.01</v>
      </c>
      <c r="L47" s="19"/>
      <c r="M47" s="19"/>
      <c r="N47" s="20">
        <f t="shared" si="0"/>
        <v>18205427.003646068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30684480.40066094</v>
      </c>
      <c r="F48" s="19">
        <v>679183.91861495003</v>
      </c>
      <c r="G48" s="19">
        <v>1773282.61</v>
      </c>
      <c r="H48" s="19">
        <v>1546742.28</v>
      </c>
      <c r="I48" s="19">
        <v>383801.21</v>
      </c>
      <c r="J48" s="19">
        <v>0</v>
      </c>
      <c r="K48" s="19">
        <v>0</v>
      </c>
      <c r="L48" s="19"/>
      <c r="M48" s="19"/>
      <c r="N48" s="20">
        <f t="shared" si="0"/>
        <v>35067490.419275887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89940915.413639575</v>
      </c>
      <c r="F49" s="19">
        <v>1089339.659576562</v>
      </c>
      <c r="G49" s="19">
        <v>4009763.88</v>
      </c>
      <c r="H49" s="19">
        <v>4821878</v>
      </c>
      <c r="I49" s="19">
        <v>1132013.51</v>
      </c>
      <c r="J49" s="19">
        <v>2075960</v>
      </c>
      <c r="K49" s="19">
        <v>4005599.99</v>
      </c>
      <c r="L49" s="19"/>
      <c r="M49" s="19"/>
      <c r="N49" s="20">
        <f t="shared" si="0"/>
        <v>107075470.45321614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7592268.6453911439</v>
      </c>
      <c r="F50" s="19">
        <v>1279083.620266858</v>
      </c>
      <c r="G50" s="19">
        <v>397246.22</v>
      </c>
      <c r="H50" s="19">
        <v>41891.629999999997</v>
      </c>
      <c r="I50" s="19">
        <v>28606.03</v>
      </c>
      <c r="J50" s="19">
        <v>175240</v>
      </c>
      <c r="K50" s="19">
        <v>34800.01</v>
      </c>
      <c r="L50" s="19"/>
      <c r="M50" s="19"/>
      <c r="N50" s="20">
        <f t="shared" si="0"/>
        <v>9549136.1556580029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11485017.662672553</v>
      </c>
      <c r="F51" s="19">
        <v>2130391.1152965142</v>
      </c>
      <c r="G51" s="19">
        <v>509447.56</v>
      </c>
      <c r="H51" s="19">
        <v>247377.61</v>
      </c>
      <c r="I51" s="19">
        <v>125274.91</v>
      </c>
      <c r="J51" s="19">
        <v>265090</v>
      </c>
      <c r="K51" s="19">
        <v>205500.01</v>
      </c>
      <c r="L51" s="19"/>
      <c r="M51" s="19"/>
      <c r="N51" s="20">
        <f t="shared" si="0"/>
        <v>14968098.867969068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9021992.8253609445</v>
      </c>
      <c r="F52" s="19">
        <v>1117119.52326361</v>
      </c>
      <c r="G52" s="19">
        <v>481982.41</v>
      </c>
      <c r="H52" s="19">
        <v>69337.929999999993</v>
      </c>
      <c r="I52" s="19">
        <v>37976.99</v>
      </c>
      <c r="J52" s="19">
        <v>208240</v>
      </c>
      <c r="K52" s="19">
        <v>57600.01</v>
      </c>
      <c r="L52" s="19"/>
      <c r="M52" s="19"/>
      <c r="N52" s="20">
        <f t="shared" si="0"/>
        <v>10994249.688624553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10768855.823433135</v>
      </c>
      <c r="F53" s="19">
        <v>1651920.4317018699</v>
      </c>
      <c r="G53" s="19">
        <v>569528.18000000005</v>
      </c>
      <c r="H53" s="19">
        <v>86431.65</v>
      </c>
      <c r="I53" s="19">
        <v>49320.800000000003</v>
      </c>
      <c r="J53" s="19">
        <v>248560</v>
      </c>
      <c r="K53" s="19">
        <v>71800</v>
      </c>
      <c r="L53" s="19"/>
      <c r="M53" s="19"/>
      <c r="N53" s="20">
        <f t="shared" si="0"/>
        <v>13446416.885135006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15129514.572341025</v>
      </c>
      <c r="F54" s="19">
        <v>969083.66312348004</v>
      </c>
      <c r="G54" s="19">
        <v>801841.87</v>
      </c>
      <c r="H54" s="19">
        <v>79570.070000000007</v>
      </c>
      <c r="I54" s="19">
        <v>55732.51</v>
      </c>
      <c r="J54" s="19">
        <v>337945.16</v>
      </c>
      <c r="K54" s="19">
        <v>66100.009999999995</v>
      </c>
      <c r="L54" s="19"/>
      <c r="M54" s="19"/>
      <c r="N54" s="20">
        <f t="shared" si="0"/>
        <v>17439787.855464511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5174735.0319876634</v>
      </c>
      <c r="F55" s="19">
        <v>1006112.5005519959</v>
      </c>
      <c r="G55" s="19">
        <v>272274.71000000002</v>
      </c>
      <c r="H55" s="19">
        <v>13843.48</v>
      </c>
      <c r="I55" s="19">
        <v>8877.69</v>
      </c>
      <c r="J55" s="19">
        <v>119440</v>
      </c>
      <c r="K55" s="19">
        <v>11500</v>
      </c>
      <c r="L55" s="19"/>
      <c r="M55" s="19"/>
      <c r="N55" s="20">
        <f t="shared" si="0"/>
        <v>6606783.41253966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17774071.055533648</v>
      </c>
      <c r="F56" s="19">
        <v>1999634.6349703576</v>
      </c>
      <c r="G56" s="19">
        <v>941464.88</v>
      </c>
      <c r="H56" s="19">
        <v>47549.4</v>
      </c>
      <c r="I56" s="19">
        <v>36990.57</v>
      </c>
      <c r="J56" s="19">
        <v>410250</v>
      </c>
      <c r="K56" s="19">
        <v>39499.99</v>
      </c>
      <c r="L56" s="19"/>
      <c r="M56" s="19"/>
      <c r="N56" s="20">
        <f t="shared" si="0"/>
        <v>21249460.530504003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8865589.6650672778</v>
      </c>
      <c r="F57" s="19">
        <v>620964.18733346998</v>
      </c>
      <c r="G57" s="19">
        <v>469572.87</v>
      </c>
      <c r="H57" s="19">
        <v>87755.81</v>
      </c>
      <c r="I57" s="19">
        <v>45868.34</v>
      </c>
      <c r="J57" s="19">
        <v>204630</v>
      </c>
      <c r="K57" s="19">
        <v>72900</v>
      </c>
      <c r="L57" s="19"/>
      <c r="M57" s="19"/>
      <c r="N57" s="20">
        <f t="shared" si="0"/>
        <v>10367280.872400748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5825909.4085011818</v>
      </c>
      <c r="F58" s="19">
        <v>552942.83423274197</v>
      </c>
      <c r="G58" s="19">
        <v>305177.71000000002</v>
      </c>
      <c r="H58" s="19">
        <v>24797.9</v>
      </c>
      <c r="I58" s="19">
        <v>10357.32</v>
      </c>
      <c r="J58" s="19">
        <v>92336.07</v>
      </c>
      <c r="K58" s="19">
        <v>20599.990000000002</v>
      </c>
      <c r="L58" s="19"/>
      <c r="M58" s="19"/>
      <c r="N58" s="20">
        <f t="shared" si="0"/>
        <v>6832121.2327339249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12594137.026527915</v>
      </c>
      <c r="F59" s="19">
        <v>1126179.0589268918</v>
      </c>
      <c r="G59" s="19">
        <v>675981.02</v>
      </c>
      <c r="H59" s="19">
        <v>127360.32000000001</v>
      </c>
      <c r="I59" s="19">
        <v>63130.62</v>
      </c>
      <c r="J59" s="19">
        <v>290690</v>
      </c>
      <c r="K59" s="19">
        <v>105800</v>
      </c>
      <c r="L59" s="19"/>
      <c r="M59" s="19"/>
      <c r="N59" s="20">
        <f t="shared" si="0"/>
        <v>14983278.045454806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12258801.718862269</v>
      </c>
      <c r="F60" s="19">
        <v>672213.28594841994</v>
      </c>
      <c r="G60" s="19">
        <v>651719.71</v>
      </c>
      <c r="H60" s="19">
        <v>74153.06</v>
      </c>
      <c r="I60" s="19">
        <v>38470.21</v>
      </c>
      <c r="J60" s="19">
        <v>282950</v>
      </c>
      <c r="K60" s="19">
        <v>61600</v>
      </c>
      <c r="L60" s="19"/>
      <c r="M60" s="19"/>
      <c r="N60" s="20">
        <f t="shared" si="0"/>
        <v>14039907.984810689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11164846.096309619</v>
      </c>
      <c r="F61" s="19">
        <v>2170531.4734902615</v>
      </c>
      <c r="G61" s="19">
        <v>590336.02</v>
      </c>
      <c r="H61" s="19">
        <v>72226.990000000005</v>
      </c>
      <c r="I61" s="19">
        <v>36004.17</v>
      </c>
      <c r="J61" s="19">
        <v>257700</v>
      </c>
      <c r="K61" s="19">
        <v>60000</v>
      </c>
      <c r="L61" s="19"/>
      <c r="M61" s="19"/>
      <c r="N61" s="20">
        <f t="shared" si="0"/>
        <v>14351644.749799881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101993057.00103347</v>
      </c>
      <c r="F62" s="19">
        <v>7649628.0168377375</v>
      </c>
      <c r="G62" s="19">
        <v>4619993.0199999996</v>
      </c>
      <c r="H62" s="19">
        <v>3973090.38</v>
      </c>
      <c r="I62" s="19">
        <v>2034491.19</v>
      </c>
      <c r="J62" s="19">
        <v>659159.19999999995</v>
      </c>
      <c r="K62" s="19">
        <v>1542625</v>
      </c>
      <c r="L62" s="19"/>
      <c r="M62" s="19"/>
      <c r="N62" s="20">
        <f t="shared" si="0"/>
        <v>122472043.80787119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14223589.341941979</v>
      </c>
      <c r="F63" s="19">
        <v>715048.98717505997</v>
      </c>
      <c r="G63" s="19">
        <v>819390.01</v>
      </c>
      <c r="H63" s="19">
        <v>709269.61</v>
      </c>
      <c r="I63" s="19">
        <v>111738.55</v>
      </c>
      <c r="J63" s="19">
        <v>328300</v>
      </c>
      <c r="K63" s="19">
        <v>589199.99</v>
      </c>
      <c r="L63" s="19"/>
      <c r="M63" s="19"/>
      <c r="N63" s="20">
        <f t="shared" si="0"/>
        <v>17496536.489117038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84234149.686802551</v>
      </c>
      <c r="F64" s="19">
        <v>2160049.7000000002</v>
      </c>
      <c r="G64" s="19">
        <v>3536925.86</v>
      </c>
      <c r="H64" s="19">
        <v>3180277.49</v>
      </c>
      <c r="I64" s="19">
        <v>1658528.12</v>
      </c>
      <c r="J64" s="19">
        <v>1944240</v>
      </c>
      <c r="K64" s="19">
        <v>2641899.9900000002</v>
      </c>
      <c r="L64" s="19"/>
      <c r="M64" s="19"/>
      <c r="N64" s="20">
        <f t="shared" si="0"/>
        <v>99356070.846802548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13574581.214185989</v>
      </c>
      <c r="F65" s="19">
        <v>1872275.5662286798</v>
      </c>
      <c r="G65" s="19">
        <v>724480.73</v>
      </c>
      <c r="H65" s="19">
        <v>112072.26</v>
      </c>
      <c r="I65" s="19">
        <v>58691.74</v>
      </c>
      <c r="J65" s="19">
        <v>313320</v>
      </c>
      <c r="K65" s="19">
        <v>93100</v>
      </c>
      <c r="L65" s="19"/>
      <c r="M65" s="19"/>
      <c r="N65" s="20">
        <f t="shared" si="0"/>
        <v>16748521.510414669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27424709.270329796</v>
      </c>
      <c r="F66" s="19">
        <v>5119528.8289380725</v>
      </c>
      <c r="G66" s="19">
        <v>1459591.13</v>
      </c>
      <c r="H66" s="19">
        <v>205124.79</v>
      </c>
      <c r="I66" s="19">
        <v>99134.83</v>
      </c>
      <c r="J66" s="19">
        <v>633000</v>
      </c>
      <c r="K66" s="19">
        <v>170400</v>
      </c>
      <c r="L66" s="19"/>
      <c r="M66" s="19"/>
      <c r="N66" s="20">
        <f t="shared" si="0"/>
        <v>35111488.84926787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13983568.979607653</v>
      </c>
      <c r="F67" s="19">
        <v>1422453.7805069122</v>
      </c>
      <c r="G67" s="19">
        <v>735902.4</v>
      </c>
      <c r="H67" s="19">
        <v>44660.32</v>
      </c>
      <c r="I67" s="19">
        <v>35510.949999999997</v>
      </c>
      <c r="J67" s="19">
        <v>234538.93</v>
      </c>
      <c r="K67" s="19">
        <v>37100.01</v>
      </c>
      <c r="L67" s="19"/>
      <c r="M67" s="19"/>
      <c r="N67" s="20">
        <f t="shared" si="0"/>
        <v>16493735.370114565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8738214.2381245159</v>
      </c>
      <c r="F68" s="19">
        <v>1223383.7487684819</v>
      </c>
      <c r="G68" s="19">
        <v>463861.08</v>
      </c>
      <c r="H68" s="19">
        <v>43697.29</v>
      </c>
      <c r="I68" s="19">
        <v>30085.67</v>
      </c>
      <c r="J68" s="19">
        <v>201690</v>
      </c>
      <c r="K68" s="19">
        <v>36300</v>
      </c>
      <c r="L68" s="19"/>
      <c r="M68" s="19"/>
      <c r="N68" s="20">
        <f t="shared" si="0"/>
        <v>10737232.026892997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33436049.572475545</v>
      </c>
      <c r="F69" s="19">
        <v>711564.58</v>
      </c>
      <c r="G69" s="19">
        <v>1403138.78</v>
      </c>
      <c r="H69" s="19">
        <v>1174171.08</v>
      </c>
      <c r="I69" s="19">
        <v>562709.91</v>
      </c>
      <c r="J69" s="19">
        <v>617400</v>
      </c>
      <c r="K69" s="19">
        <v>975400</v>
      </c>
      <c r="L69" s="19"/>
      <c r="M69" s="19"/>
      <c r="N69" s="20">
        <f t="shared" si="0"/>
        <v>38880433.922475539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25219468.035164259</v>
      </c>
      <c r="F70" s="19">
        <v>842615.53</v>
      </c>
      <c r="G70" s="19">
        <v>1425551.3</v>
      </c>
      <c r="H70" s="19">
        <v>1035495.14</v>
      </c>
      <c r="I70" s="19">
        <v>705953.93</v>
      </c>
      <c r="J70" s="19">
        <v>582100</v>
      </c>
      <c r="K70" s="19">
        <v>860200</v>
      </c>
      <c r="L70" s="19"/>
      <c r="M70" s="19"/>
      <c r="N70" s="20">
        <f t="shared" si="0"/>
        <v>30671383.935164262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58457089.221450068</v>
      </c>
      <c r="F71" s="19">
        <v>606176.37570836605</v>
      </c>
      <c r="G71" s="19">
        <v>3405648.13</v>
      </c>
      <c r="H71" s="19">
        <v>3056046.95</v>
      </c>
      <c r="I71" s="19">
        <v>411408.27</v>
      </c>
      <c r="J71" s="19">
        <v>1349270</v>
      </c>
      <c r="K71" s="19">
        <v>2538700</v>
      </c>
      <c r="L71" s="19"/>
      <c r="M71" s="19"/>
      <c r="N71" s="20">
        <f t="shared" si="0"/>
        <v>69824338.947158441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19475009.579946205</v>
      </c>
      <c r="F72" s="19">
        <v>3358669.0583521579</v>
      </c>
      <c r="G72" s="19">
        <v>1082650.67</v>
      </c>
      <c r="H72" s="19">
        <v>678693.5</v>
      </c>
      <c r="I72" s="19">
        <v>312694.15999999997</v>
      </c>
      <c r="J72" s="19">
        <v>269706</v>
      </c>
      <c r="K72" s="19">
        <v>563800.01</v>
      </c>
      <c r="L72" s="19"/>
      <c r="M72" s="19"/>
      <c r="N72" s="20">
        <f t="shared" si="0"/>
        <v>25741222.978298366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54852018.039168641</v>
      </c>
      <c r="F73" s="19">
        <v>813610.97</v>
      </c>
      <c r="G73" s="19">
        <v>747742.53</v>
      </c>
      <c r="H73" s="19">
        <v>427343.33</v>
      </c>
      <c r="I73" s="19">
        <v>238712.86</v>
      </c>
      <c r="J73" s="19">
        <v>1266060</v>
      </c>
      <c r="K73" s="19">
        <v>355000.01</v>
      </c>
      <c r="L73" s="19"/>
      <c r="M73" s="19"/>
      <c r="N73" s="20">
        <f t="shared" si="0"/>
        <v>58700487.739168637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287204293.02158791</v>
      </c>
      <c r="F74" s="19">
        <v>8379291.1150007937</v>
      </c>
      <c r="G74" s="19">
        <v>12375941.059999999</v>
      </c>
      <c r="H74" s="19">
        <v>12434496.370000001</v>
      </c>
      <c r="I74" s="19">
        <v>1892647.99</v>
      </c>
      <c r="J74" s="19">
        <v>6629070</v>
      </c>
      <c r="K74" s="19">
        <v>10329500</v>
      </c>
      <c r="L74" s="19"/>
      <c r="M74" s="19"/>
      <c r="N74" s="20">
        <f t="shared" ref="N74:N137" si="1">SUM(E74:M74)</f>
        <v>339245239.55658871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129253564.61554252</v>
      </c>
      <c r="F75" s="19">
        <v>6769309.2569577573</v>
      </c>
      <c r="G75" s="19">
        <v>5385898.3199999994</v>
      </c>
      <c r="H75" s="19">
        <v>4615308.66</v>
      </c>
      <c r="I75" s="19">
        <v>1858216.97</v>
      </c>
      <c r="J75" s="19">
        <v>1636030.65</v>
      </c>
      <c r="K75" s="19">
        <v>3500608.69</v>
      </c>
      <c r="L75" s="19"/>
      <c r="M75" s="19"/>
      <c r="N75" s="20">
        <f t="shared" si="1"/>
        <v>153018937.16250026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76672208.524016812</v>
      </c>
      <c r="F76" s="19">
        <v>2342182.11</v>
      </c>
      <c r="G76" s="19">
        <v>3244433.62</v>
      </c>
      <c r="H76" s="19">
        <v>3350853.71</v>
      </c>
      <c r="I76" s="19">
        <v>2728997.23</v>
      </c>
      <c r="J76" s="19">
        <v>1769700</v>
      </c>
      <c r="K76" s="19">
        <v>2783599.99</v>
      </c>
      <c r="L76" s="19"/>
      <c r="M76" s="19"/>
      <c r="N76" s="20">
        <f t="shared" si="1"/>
        <v>92891975.184016809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13770410.101866703</v>
      </c>
      <c r="F77" s="19">
        <v>1297189.7798344898</v>
      </c>
      <c r="G77" s="19">
        <v>729347.29</v>
      </c>
      <c r="H77" s="19">
        <v>60911.41</v>
      </c>
      <c r="I77" s="19">
        <v>33044.910000000003</v>
      </c>
      <c r="J77" s="19">
        <v>317840</v>
      </c>
      <c r="K77" s="19">
        <v>50600</v>
      </c>
      <c r="L77" s="19"/>
      <c r="M77" s="19"/>
      <c r="N77" s="20">
        <f t="shared" si="1"/>
        <v>16259343.491701193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12185582.510857757</v>
      </c>
      <c r="F78" s="19">
        <v>1455718.1962786419</v>
      </c>
      <c r="G78" s="19">
        <v>654675.56999999995</v>
      </c>
      <c r="H78" s="19">
        <v>109664.69</v>
      </c>
      <c r="I78" s="19">
        <v>81379.34</v>
      </c>
      <c r="J78" s="19">
        <v>281260</v>
      </c>
      <c r="K78" s="19">
        <v>91100</v>
      </c>
      <c r="L78" s="19"/>
      <c r="M78" s="19"/>
      <c r="N78" s="20">
        <f t="shared" si="1"/>
        <v>14859380.3071364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13123568.222868245</v>
      </c>
      <c r="F79" s="19">
        <v>1723901.3310160458</v>
      </c>
      <c r="G79" s="19">
        <v>685389.86</v>
      </c>
      <c r="H79" s="19">
        <v>128804.86</v>
      </c>
      <c r="I79" s="19">
        <v>54252.87</v>
      </c>
      <c r="J79" s="19">
        <v>242328</v>
      </c>
      <c r="K79" s="19">
        <v>107000</v>
      </c>
      <c r="L79" s="19"/>
      <c r="M79" s="19"/>
      <c r="N79" s="20">
        <f t="shared" si="1"/>
        <v>16065245.143884288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29558897.546248354</v>
      </c>
      <c r="F80" s="19">
        <v>5024027.2068966441</v>
      </c>
      <c r="G80" s="19">
        <v>1572569.33</v>
      </c>
      <c r="H80" s="19">
        <v>229922.73</v>
      </c>
      <c r="I80" s="19">
        <v>140564.38</v>
      </c>
      <c r="J80" s="19">
        <v>545808</v>
      </c>
      <c r="K80" s="19">
        <v>191000.01</v>
      </c>
      <c r="L80" s="19"/>
      <c r="M80" s="19"/>
      <c r="N80" s="20">
        <f t="shared" si="1"/>
        <v>37262789.20314499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16880710.067928277</v>
      </c>
      <c r="F81" s="19">
        <v>3968978.9185761679</v>
      </c>
      <c r="G81" s="19">
        <v>904058.38</v>
      </c>
      <c r="H81" s="19">
        <v>74393.81</v>
      </c>
      <c r="I81" s="19">
        <v>55732.51</v>
      </c>
      <c r="J81" s="19">
        <v>389630</v>
      </c>
      <c r="K81" s="19">
        <v>61799.99</v>
      </c>
      <c r="L81" s="19"/>
      <c r="M81" s="19"/>
      <c r="N81" s="20">
        <f t="shared" si="1"/>
        <v>22335303.676504441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7440631.2323640445</v>
      </c>
      <c r="F82" s="19">
        <v>1364801.1967292898</v>
      </c>
      <c r="G82" s="19">
        <v>411797.6</v>
      </c>
      <c r="H82" s="19">
        <v>193207.31</v>
      </c>
      <c r="I82" s="19">
        <v>114424.32000000001</v>
      </c>
      <c r="J82" s="19">
        <v>137392</v>
      </c>
      <c r="K82" s="19">
        <v>160500</v>
      </c>
      <c r="L82" s="19"/>
      <c r="M82" s="19"/>
      <c r="N82" s="20">
        <f t="shared" si="1"/>
        <v>9822753.6590933353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108789012.60315661</v>
      </c>
      <c r="F83" s="19">
        <v>3002842.69</v>
      </c>
      <c r="G83" s="19">
        <v>4742707.67</v>
      </c>
      <c r="H83" s="19">
        <v>5568344.6399999997</v>
      </c>
      <c r="I83" s="19">
        <v>3058845.92</v>
      </c>
      <c r="J83" s="19">
        <v>2511000</v>
      </c>
      <c r="K83" s="19">
        <v>4625699.99</v>
      </c>
      <c r="L83" s="19"/>
      <c r="M83" s="19"/>
      <c r="N83" s="20">
        <f t="shared" si="1"/>
        <v>132298453.51315661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35003547.173424259</v>
      </c>
      <c r="F84" s="19">
        <v>1785981.5443684002</v>
      </c>
      <c r="G84" s="19">
        <v>1413320.13</v>
      </c>
      <c r="H84" s="19">
        <v>616578.24</v>
      </c>
      <c r="I84" s="19">
        <v>341793.43</v>
      </c>
      <c r="J84" s="19">
        <v>807930</v>
      </c>
      <c r="K84" s="19">
        <v>512200</v>
      </c>
      <c r="L84" s="19"/>
      <c r="M84" s="19"/>
      <c r="N84" s="20">
        <f t="shared" si="1"/>
        <v>40481350.517792664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10918326.987702707</v>
      </c>
      <c r="F85" s="19">
        <v>978382.62538932415</v>
      </c>
      <c r="G85" s="19">
        <v>582423.52</v>
      </c>
      <c r="H85" s="19">
        <v>123748.95</v>
      </c>
      <c r="I85" s="19">
        <v>19161.25</v>
      </c>
      <c r="J85" s="19">
        <v>252010</v>
      </c>
      <c r="K85" s="19">
        <v>102800</v>
      </c>
      <c r="L85" s="19"/>
      <c r="M85" s="19"/>
      <c r="N85" s="20">
        <f t="shared" si="1"/>
        <v>12976853.33309203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14635176.60587268</v>
      </c>
      <c r="F86" s="19">
        <v>1000540.2990536201</v>
      </c>
      <c r="G86" s="19">
        <v>772120.22</v>
      </c>
      <c r="H86" s="19">
        <v>58503.85</v>
      </c>
      <c r="I86" s="19">
        <v>35017.760000000002</v>
      </c>
      <c r="J86" s="19">
        <v>337800</v>
      </c>
      <c r="K86" s="19">
        <v>48600.01</v>
      </c>
      <c r="L86" s="19"/>
      <c r="M86" s="19"/>
      <c r="N86" s="20">
        <f t="shared" si="1"/>
        <v>16887758.7449263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138028605.08254504</v>
      </c>
      <c r="F87" s="19">
        <v>768723.98</v>
      </c>
      <c r="G87" s="19">
        <v>5551298.9699999997</v>
      </c>
      <c r="H87" s="19">
        <v>3493742.89</v>
      </c>
      <c r="I87" s="19">
        <v>608531.43000000005</v>
      </c>
      <c r="J87" s="19">
        <v>3185890</v>
      </c>
      <c r="K87" s="19">
        <v>2902299.99</v>
      </c>
      <c r="L87" s="19"/>
      <c r="M87" s="19"/>
      <c r="N87" s="20">
        <f t="shared" si="1"/>
        <v>154539092.34254503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16310120.145194879</v>
      </c>
      <c r="F88" s="19">
        <v>1259538.485622264</v>
      </c>
      <c r="G88" s="19">
        <v>861614.21</v>
      </c>
      <c r="H88" s="19">
        <v>99191.76</v>
      </c>
      <c r="I88" s="19">
        <v>62144.21</v>
      </c>
      <c r="J88" s="19">
        <v>376460</v>
      </c>
      <c r="K88" s="19">
        <v>82400.009999999995</v>
      </c>
      <c r="L88" s="19"/>
      <c r="M88" s="19"/>
      <c r="N88" s="20">
        <f t="shared" si="1"/>
        <v>19051468.820817146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19040026.829434186</v>
      </c>
      <c r="F89" s="19">
        <v>638078.45012672804</v>
      </c>
      <c r="G89" s="19">
        <v>1054467.32</v>
      </c>
      <c r="H89" s="19">
        <v>486810.28</v>
      </c>
      <c r="I89" s="19">
        <v>167690.84</v>
      </c>
      <c r="J89" s="19">
        <v>0</v>
      </c>
      <c r="K89" s="19">
        <v>0</v>
      </c>
      <c r="L89" s="19"/>
      <c r="M89" s="19"/>
      <c r="N89" s="20">
        <f t="shared" si="1"/>
        <v>21387073.719560917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26285695.673620526</v>
      </c>
      <c r="F90" s="19">
        <v>1540032.1770099557</v>
      </c>
      <c r="G90" s="19">
        <v>1416370.62</v>
      </c>
      <c r="H90" s="19">
        <v>409406.94</v>
      </c>
      <c r="I90" s="19">
        <v>206161.1</v>
      </c>
      <c r="J90" s="19">
        <v>606710</v>
      </c>
      <c r="K90" s="19">
        <v>340099.99</v>
      </c>
      <c r="L90" s="19"/>
      <c r="M90" s="19"/>
      <c r="N90" s="20">
        <f t="shared" si="1"/>
        <v>30804476.500630483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155742021.17286783</v>
      </c>
      <c r="F91" s="19">
        <v>1776636.535477662</v>
      </c>
      <c r="G91" s="19">
        <v>6485426.2700000005</v>
      </c>
      <c r="H91" s="19">
        <v>5553538.080000001</v>
      </c>
      <c r="I91" s="19">
        <v>801862.8</v>
      </c>
      <c r="J91" s="19">
        <v>3594740</v>
      </c>
      <c r="K91" s="19">
        <v>4613400.01</v>
      </c>
      <c r="L91" s="19"/>
      <c r="M91" s="19"/>
      <c r="N91" s="20">
        <f t="shared" si="1"/>
        <v>178567624.86834553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5590221.5436819177</v>
      </c>
      <c r="F92" s="19">
        <v>1149159.193205124</v>
      </c>
      <c r="G92" s="19">
        <v>305299.09000000003</v>
      </c>
      <c r="H92" s="19">
        <v>128925.23</v>
      </c>
      <c r="I92" s="19">
        <v>62144.21</v>
      </c>
      <c r="J92" s="19">
        <v>77418</v>
      </c>
      <c r="K92" s="19">
        <v>107099.99</v>
      </c>
      <c r="L92" s="19"/>
      <c r="M92" s="19"/>
      <c r="N92" s="20">
        <f t="shared" si="1"/>
        <v>7420267.256887042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7565407.1607977711</v>
      </c>
      <c r="F93" s="19">
        <v>135329.35574004802</v>
      </c>
      <c r="G93" s="19">
        <v>294137.88</v>
      </c>
      <c r="H93" s="19">
        <v>27566.6</v>
      </c>
      <c r="I93" s="19">
        <v>18741.87</v>
      </c>
      <c r="J93" s="19">
        <v>139696</v>
      </c>
      <c r="K93" s="19">
        <v>22899.99</v>
      </c>
      <c r="L93" s="19"/>
      <c r="M93" s="19"/>
      <c r="N93" s="20">
        <f t="shared" si="1"/>
        <v>8203778.8565378189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81313613.111900598</v>
      </c>
      <c r="F94" s="19">
        <v>1391849.7164258719</v>
      </c>
      <c r="G94" s="19">
        <v>3665869.41</v>
      </c>
      <c r="H94" s="19">
        <v>4500949.16</v>
      </c>
      <c r="I94" s="19">
        <v>632927.12</v>
      </c>
      <c r="J94" s="19">
        <v>1501464</v>
      </c>
      <c r="K94" s="19">
        <v>3738999.99</v>
      </c>
      <c r="L94" s="19"/>
      <c r="M94" s="19"/>
      <c r="N94" s="20">
        <f t="shared" si="1"/>
        <v>96745672.508326456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60733383.415862575</v>
      </c>
      <c r="F95" s="19">
        <v>2263895.14</v>
      </c>
      <c r="G95" s="19">
        <v>2497010.4700000002</v>
      </c>
      <c r="H95" s="19">
        <v>2035237.93</v>
      </c>
      <c r="I95" s="19">
        <v>1169584.5</v>
      </c>
      <c r="J95" s="19">
        <v>822998.13</v>
      </c>
      <c r="K95" s="19">
        <v>1653945.65</v>
      </c>
      <c r="L95" s="19"/>
      <c r="M95" s="19"/>
      <c r="N95" s="20">
        <f t="shared" si="1"/>
        <v>71176055.235862583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10008935.759291612</v>
      </c>
      <c r="F96" s="19">
        <v>1216474.7333318519</v>
      </c>
      <c r="G96" s="19">
        <v>532076.03</v>
      </c>
      <c r="H96" s="19">
        <v>99793.66</v>
      </c>
      <c r="I96" s="19">
        <v>57705.34</v>
      </c>
      <c r="J96" s="19">
        <v>231020</v>
      </c>
      <c r="K96" s="19">
        <v>82900.009999999995</v>
      </c>
      <c r="L96" s="19"/>
      <c r="M96" s="19"/>
      <c r="N96" s="20">
        <f t="shared" si="1"/>
        <v>12228905.532623462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37811005.563183136</v>
      </c>
      <c r="F97" s="19">
        <v>3984475.2953304322</v>
      </c>
      <c r="G97" s="19">
        <v>579620.55000000005</v>
      </c>
      <c r="H97" s="19">
        <v>559278.09</v>
      </c>
      <c r="I97" s="19">
        <v>309241.68</v>
      </c>
      <c r="J97" s="19">
        <v>872730</v>
      </c>
      <c r="K97" s="19">
        <v>464600</v>
      </c>
      <c r="L97" s="19"/>
      <c r="M97" s="19"/>
      <c r="N97" s="20">
        <f t="shared" si="1"/>
        <v>44580951.178513572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19076853.058312193</v>
      </c>
      <c r="F98" s="19">
        <v>4416099.2293003816</v>
      </c>
      <c r="G98" s="19">
        <v>1027564.45</v>
      </c>
      <c r="H98" s="19">
        <v>258211.64</v>
      </c>
      <c r="I98" s="19">
        <v>162265.54</v>
      </c>
      <c r="J98" s="19">
        <v>366459.87</v>
      </c>
      <c r="K98" s="19">
        <v>214499.99</v>
      </c>
      <c r="L98" s="19"/>
      <c r="M98" s="19"/>
      <c r="N98" s="20">
        <f t="shared" si="1"/>
        <v>25521953.777612571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49969293.339696012</v>
      </c>
      <c r="F99" s="19">
        <v>4355114.1423265804</v>
      </c>
      <c r="G99" s="19">
        <v>2125970.63</v>
      </c>
      <c r="H99" s="19">
        <v>600447.51</v>
      </c>
      <c r="I99" s="19">
        <v>362015</v>
      </c>
      <c r="J99" s="19">
        <v>1153360</v>
      </c>
      <c r="K99" s="19">
        <v>498799.99</v>
      </c>
      <c r="L99" s="19"/>
      <c r="M99" s="19"/>
      <c r="N99" s="20">
        <f t="shared" si="1"/>
        <v>59065000.612022594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36551115.285803691</v>
      </c>
      <c r="F100" s="19">
        <v>2205346.7478221157</v>
      </c>
      <c r="G100" s="19">
        <v>1924808</v>
      </c>
      <c r="H100" s="19">
        <v>222579.65</v>
      </c>
      <c r="I100" s="19">
        <v>98641.66</v>
      </c>
      <c r="J100" s="19">
        <v>729349.03</v>
      </c>
      <c r="K100" s="19">
        <v>184900</v>
      </c>
      <c r="L100" s="19"/>
      <c r="M100" s="19"/>
      <c r="N100" s="20">
        <f t="shared" si="1"/>
        <v>41916740.3736258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27982301.700518023</v>
      </c>
      <c r="F101" s="19">
        <v>3302226.0233791722</v>
      </c>
      <c r="G101" s="19">
        <v>1497882.49</v>
      </c>
      <c r="H101" s="19">
        <v>249905.56</v>
      </c>
      <c r="I101" s="19">
        <v>129220.57</v>
      </c>
      <c r="J101" s="19">
        <v>329185.34999999998</v>
      </c>
      <c r="K101" s="19">
        <v>176008.69</v>
      </c>
      <c r="L101" s="19"/>
      <c r="M101" s="19"/>
      <c r="N101" s="20">
        <f t="shared" si="1"/>
        <v>33666730.383897193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6361839.3511141026</v>
      </c>
      <c r="F102" s="19">
        <v>808795.28379590192</v>
      </c>
      <c r="G102" s="19">
        <v>338114.29</v>
      </c>
      <c r="H102" s="19">
        <v>29853.78</v>
      </c>
      <c r="I102" s="19">
        <v>20221.48</v>
      </c>
      <c r="J102" s="19">
        <v>146840</v>
      </c>
      <c r="K102" s="19">
        <v>24800</v>
      </c>
      <c r="L102" s="19"/>
      <c r="M102" s="19"/>
      <c r="N102" s="20">
        <f t="shared" si="1"/>
        <v>7730464.184910005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20409529.293944649</v>
      </c>
      <c r="F103" s="19">
        <v>4940342.9400812378</v>
      </c>
      <c r="G103" s="19">
        <v>832651.05</v>
      </c>
      <c r="H103" s="19">
        <v>578057.12</v>
      </c>
      <c r="I103" s="19">
        <v>344259.49</v>
      </c>
      <c r="J103" s="19">
        <v>376864</v>
      </c>
      <c r="K103" s="19">
        <v>480200</v>
      </c>
      <c r="L103" s="19"/>
      <c r="M103" s="19"/>
      <c r="N103" s="20">
        <f t="shared" si="1"/>
        <v>27961903.894025888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6354040.8555869963</v>
      </c>
      <c r="F104" s="19">
        <v>1181190.986296922</v>
      </c>
      <c r="G104" s="19">
        <v>334842.53999999998</v>
      </c>
      <c r="H104" s="19">
        <v>14324.98</v>
      </c>
      <c r="I104" s="19">
        <v>11836.94</v>
      </c>
      <c r="J104" s="19">
        <v>146660</v>
      </c>
      <c r="K104" s="19">
        <v>11899.99</v>
      </c>
      <c r="L104" s="19"/>
      <c r="M104" s="19"/>
      <c r="N104" s="20">
        <f t="shared" si="1"/>
        <v>8054796.2918839194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70254479.954958439</v>
      </c>
      <c r="F105" s="19">
        <v>1607444.6757583276</v>
      </c>
      <c r="G105" s="19">
        <v>2984878.43</v>
      </c>
      <c r="H105" s="19">
        <v>2935668.52</v>
      </c>
      <c r="I105" s="19">
        <v>422278.89</v>
      </c>
      <c r="J105" s="19">
        <v>1189151.33</v>
      </c>
      <c r="K105" s="19">
        <v>2438700</v>
      </c>
      <c r="L105" s="19"/>
      <c r="M105" s="19"/>
      <c r="N105" s="20">
        <f t="shared" si="1"/>
        <v>81832601.800716773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12527849.814547494</v>
      </c>
      <c r="F106" s="19">
        <v>563852.02</v>
      </c>
      <c r="G106" s="19">
        <v>317712.14</v>
      </c>
      <c r="H106" s="19">
        <v>126517.67</v>
      </c>
      <c r="I106" s="19">
        <v>71515.179999999993</v>
      </c>
      <c r="J106" s="19">
        <v>0</v>
      </c>
      <c r="K106" s="19">
        <v>0</v>
      </c>
      <c r="L106" s="19"/>
      <c r="M106" s="19"/>
      <c r="N106" s="20">
        <f t="shared" si="1"/>
        <v>13607446.824547494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19967181.29765702</v>
      </c>
      <c r="F107" s="19">
        <v>29234.75</v>
      </c>
      <c r="G107" s="19">
        <v>1180414.58</v>
      </c>
      <c r="H107" s="19">
        <v>896458.06</v>
      </c>
      <c r="I107" s="19">
        <v>185194.99</v>
      </c>
      <c r="J107" s="19">
        <v>386536.13</v>
      </c>
      <c r="K107" s="19">
        <v>744700</v>
      </c>
      <c r="L107" s="19"/>
      <c r="M107" s="19"/>
      <c r="N107" s="20">
        <f t="shared" si="1"/>
        <v>23389719.807657015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22174588.781580094</v>
      </c>
      <c r="F108" s="19">
        <v>1711541.4489541161</v>
      </c>
      <c r="G108" s="19">
        <v>1172551.8500000001</v>
      </c>
      <c r="H108" s="19">
        <v>49836.6</v>
      </c>
      <c r="I108" s="19">
        <v>53266.47</v>
      </c>
      <c r="J108" s="19">
        <v>511820</v>
      </c>
      <c r="K108" s="19">
        <v>41400</v>
      </c>
      <c r="L108" s="19"/>
      <c r="M108" s="19"/>
      <c r="N108" s="20">
        <f t="shared" si="1"/>
        <v>25715005.150534213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6793789.3533655861</v>
      </c>
      <c r="F109" s="19">
        <v>925801.99618359609</v>
      </c>
      <c r="G109" s="19">
        <v>365091.16</v>
      </c>
      <c r="H109" s="19">
        <v>50558.89</v>
      </c>
      <c r="I109" s="19">
        <v>32551.7</v>
      </c>
      <c r="J109" s="19">
        <v>117084.8</v>
      </c>
      <c r="K109" s="19">
        <v>41999.99</v>
      </c>
      <c r="L109" s="19"/>
      <c r="M109" s="19"/>
      <c r="N109" s="20">
        <f t="shared" si="1"/>
        <v>8326877.8895491818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96060134.903910309</v>
      </c>
      <c r="F110" s="19">
        <v>2836698.2147284737</v>
      </c>
      <c r="G110" s="19">
        <v>4195813.82</v>
      </c>
      <c r="H110" s="19">
        <v>5162067.46</v>
      </c>
      <c r="I110" s="19">
        <v>2468992.17</v>
      </c>
      <c r="J110" s="19">
        <v>1773760</v>
      </c>
      <c r="K110" s="19">
        <v>4288200.01</v>
      </c>
      <c r="L110" s="19"/>
      <c r="M110" s="19"/>
      <c r="N110" s="20">
        <f t="shared" si="1"/>
        <v>116785666.57863878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11925632.659954157</v>
      </c>
      <c r="F111" s="19">
        <v>1441300.5130735179</v>
      </c>
      <c r="G111" s="19">
        <v>473362.77</v>
      </c>
      <c r="H111" s="19">
        <v>197300.18</v>
      </c>
      <c r="I111" s="19">
        <v>101107.68</v>
      </c>
      <c r="J111" s="19">
        <v>55052</v>
      </c>
      <c r="K111" s="19">
        <v>55227.17</v>
      </c>
      <c r="L111" s="19"/>
      <c r="M111" s="19"/>
      <c r="N111" s="20">
        <f t="shared" si="1"/>
        <v>14248982.973027674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13859659.550676942</v>
      </c>
      <c r="F112" s="19">
        <v>1460255.7577319338</v>
      </c>
      <c r="G112" s="19">
        <v>731310.31</v>
      </c>
      <c r="H112" s="19">
        <v>68736.039999999994</v>
      </c>
      <c r="I112" s="19">
        <v>48827.58</v>
      </c>
      <c r="J112" s="19">
        <v>319900</v>
      </c>
      <c r="K112" s="19">
        <v>57100.01</v>
      </c>
      <c r="L112" s="19"/>
      <c r="M112" s="19"/>
      <c r="N112" s="20">
        <f t="shared" si="1"/>
        <v>16545789.248408874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17413607.262280658</v>
      </c>
      <c r="F113" s="19">
        <v>2830075.7363919681</v>
      </c>
      <c r="G113" s="19">
        <v>921521.06</v>
      </c>
      <c r="H113" s="19">
        <v>83542.559999999998</v>
      </c>
      <c r="I113" s="19">
        <v>52280.03</v>
      </c>
      <c r="J113" s="19">
        <v>401930</v>
      </c>
      <c r="K113" s="19">
        <v>69399.990000000005</v>
      </c>
      <c r="L113" s="19"/>
      <c r="M113" s="19"/>
      <c r="N113" s="20">
        <f t="shared" si="1"/>
        <v>21772356.638672624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13154762.204976678</v>
      </c>
      <c r="F114" s="19">
        <v>3109875.6524693379</v>
      </c>
      <c r="G114" s="19">
        <v>709569.75</v>
      </c>
      <c r="H114" s="19">
        <v>117730.03</v>
      </c>
      <c r="I114" s="19">
        <v>76447.28</v>
      </c>
      <c r="J114" s="19">
        <v>242904</v>
      </c>
      <c r="K114" s="19">
        <v>97800</v>
      </c>
      <c r="L114" s="19"/>
      <c r="M114" s="19"/>
      <c r="N114" s="20">
        <f t="shared" si="1"/>
        <v>17509088.917446017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9839535.1064527668</v>
      </c>
      <c r="F115" s="19">
        <v>1039261.80829103</v>
      </c>
      <c r="G115" s="19">
        <v>529985.6</v>
      </c>
      <c r="H115" s="19">
        <v>71263.960000000006</v>
      </c>
      <c r="I115" s="19">
        <v>38470.21</v>
      </c>
      <c r="J115" s="19">
        <v>123078.97</v>
      </c>
      <c r="K115" s="19">
        <v>53408.7</v>
      </c>
      <c r="L115" s="19"/>
      <c r="M115" s="19"/>
      <c r="N115" s="20">
        <f t="shared" si="1"/>
        <v>11695004.354743797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25769261.969825376</v>
      </c>
      <c r="F116" s="19">
        <v>1066492.7574601979</v>
      </c>
      <c r="G116" s="19">
        <v>1361607.8</v>
      </c>
      <c r="H116" s="19">
        <v>73791.91</v>
      </c>
      <c r="I116" s="19">
        <v>69049.14</v>
      </c>
      <c r="J116" s="19">
        <v>463936.2</v>
      </c>
      <c r="K116" s="19">
        <v>61299.99</v>
      </c>
      <c r="L116" s="19"/>
      <c r="M116" s="19"/>
      <c r="N116" s="20">
        <f t="shared" si="1"/>
        <v>28865439.767285574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13510893.500714611</v>
      </c>
      <c r="F117" s="19">
        <v>1659705.7519236442</v>
      </c>
      <c r="G117" s="19">
        <v>724659.05</v>
      </c>
      <c r="H117" s="19">
        <v>203680.23</v>
      </c>
      <c r="I117" s="19">
        <v>104066.93</v>
      </c>
      <c r="J117" s="19">
        <v>311850</v>
      </c>
      <c r="K117" s="19">
        <v>169199.99</v>
      </c>
      <c r="L117" s="19"/>
      <c r="M117" s="19"/>
      <c r="N117" s="20">
        <f t="shared" si="1"/>
        <v>16684055.452638257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8000823.1610613018</v>
      </c>
      <c r="F118" s="19">
        <v>392598.912901706</v>
      </c>
      <c r="G118" s="19">
        <v>424497.89</v>
      </c>
      <c r="H118" s="19">
        <v>42854.66</v>
      </c>
      <c r="I118" s="19">
        <v>29099.23</v>
      </c>
      <c r="J118" s="19">
        <v>184670</v>
      </c>
      <c r="K118" s="19">
        <v>35600</v>
      </c>
      <c r="L118" s="19"/>
      <c r="M118" s="19"/>
      <c r="N118" s="20">
        <f t="shared" si="1"/>
        <v>9110143.8539630082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11177843.588854799</v>
      </c>
      <c r="F119" s="19">
        <v>2610992.060240054</v>
      </c>
      <c r="G119" s="19">
        <v>613164.55000000005</v>
      </c>
      <c r="H119" s="19">
        <v>202115.31</v>
      </c>
      <c r="I119" s="19">
        <v>99628.06</v>
      </c>
      <c r="J119" s="19">
        <v>202960</v>
      </c>
      <c r="K119" s="19">
        <v>167900</v>
      </c>
      <c r="L119" s="19"/>
      <c r="M119" s="19"/>
      <c r="N119" s="20">
        <f t="shared" si="1"/>
        <v>15074603.569094855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19081185.555827249</v>
      </c>
      <c r="F120" s="19">
        <v>1619542.8131685639</v>
      </c>
      <c r="G120" s="19">
        <v>986449.96</v>
      </c>
      <c r="H120" s="19">
        <v>162390.45000000001</v>
      </c>
      <c r="I120" s="19">
        <v>73488.02</v>
      </c>
      <c r="J120" s="19">
        <v>352336</v>
      </c>
      <c r="K120" s="19">
        <v>134899.99</v>
      </c>
      <c r="L120" s="19"/>
      <c r="M120" s="19"/>
      <c r="N120" s="20">
        <f t="shared" si="1"/>
        <v>22410292.78899581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11235899.055556603</v>
      </c>
      <c r="F121" s="19">
        <v>1520714.57408997</v>
      </c>
      <c r="G121" s="19">
        <v>599411.17000000004</v>
      </c>
      <c r="H121" s="19">
        <v>109423.93</v>
      </c>
      <c r="I121" s="19">
        <v>75954.05</v>
      </c>
      <c r="J121" s="19">
        <v>259340</v>
      </c>
      <c r="K121" s="19">
        <v>90900</v>
      </c>
      <c r="L121" s="19"/>
      <c r="M121" s="19"/>
      <c r="N121" s="20">
        <f t="shared" si="1"/>
        <v>13891642.779646574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11304352.516294554</v>
      </c>
      <c r="F122" s="19">
        <v>1693205.2824581724</v>
      </c>
      <c r="G122" s="19">
        <v>601545.81999999995</v>
      </c>
      <c r="H122" s="19">
        <v>45984.49</v>
      </c>
      <c r="I122" s="19">
        <v>26139.99</v>
      </c>
      <c r="J122" s="19">
        <v>208736</v>
      </c>
      <c r="K122" s="19">
        <v>38200</v>
      </c>
      <c r="L122" s="19"/>
      <c r="M122" s="19"/>
      <c r="N122" s="20">
        <f t="shared" si="1"/>
        <v>13918164.098752728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36938007.313898548</v>
      </c>
      <c r="F123" s="19">
        <v>3073483.56</v>
      </c>
      <c r="G123" s="19">
        <v>1542158.22</v>
      </c>
      <c r="H123" s="19">
        <v>1384351.8</v>
      </c>
      <c r="I123" s="19">
        <v>497121.77</v>
      </c>
      <c r="J123" s="19">
        <v>775572.77</v>
      </c>
      <c r="K123" s="19">
        <v>1150000</v>
      </c>
      <c r="L123" s="19"/>
      <c r="M123" s="19"/>
      <c r="N123" s="20">
        <f t="shared" si="1"/>
        <v>45360695.433898553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95311912.58305946</v>
      </c>
      <c r="F124" s="19">
        <v>2715606.8049999992</v>
      </c>
      <c r="G124" s="19">
        <v>5177351.58</v>
      </c>
      <c r="H124" s="19">
        <v>1924369.4</v>
      </c>
      <c r="I124" s="19">
        <v>1712112.6</v>
      </c>
      <c r="J124" s="19">
        <v>0</v>
      </c>
      <c r="K124" s="19">
        <v>0</v>
      </c>
      <c r="L124" s="19"/>
      <c r="M124" s="19"/>
      <c r="N124" s="20">
        <f t="shared" si="1"/>
        <v>106841352.96805945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73630795.268444702</v>
      </c>
      <c r="F125" s="19">
        <v>1124457.2</v>
      </c>
      <c r="G125" s="19">
        <v>3075844.4</v>
      </c>
      <c r="H125" s="19">
        <v>2464266.64</v>
      </c>
      <c r="I125" s="19">
        <v>0</v>
      </c>
      <c r="J125" s="19">
        <v>1699500</v>
      </c>
      <c r="K125" s="19">
        <v>2047100.01</v>
      </c>
      <c r="L125" s="19"/>
      <c r="M125" s="19"/>
      <c r="N125" s="20">
        <f t="shared" si="1"/>
        <v>84041963.518444717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27081575.467137042</v>
      </c>
      <c r="F126" s="19">
        <v>1552868.3901133258</v>
      </c>
      <c r="G126" s="19">
        <v>1523147.94</v>
      </c>
      <c r="H126" s="19">
        <v>958212.17</v>
      </c>
      <c r="I126" s="19">
        <v>473973.33</v>
      </c>
      <c r="J126" s="19">
        <v>500064</v>
      </c>
      <c r="K126" s="19">
        <v>796000</v>
      </c>
      <c r="L126" s="19"/>
      <c r="M126" s="19"/>
      <c r="N126" s="20">
        <f t="shared" si="1"/>
        <v>32885841.297250371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32325197.209614173</v>
      </c>
      <c r="F127" s="19">
        <v>2127989.8459935039</v>
      </c>
      <c r="G127" s="19">
        <v>1744750.73</v>
      </c>
      <c r="H127" s="19">
        <v>479707.96</v>
      </c>
      <c r="I127" s="19">
        <v>195310.52</v>
      </c>
      <c r="J127" s="19">
        <v>678719.42</v>
      </c>
      <c r="K127" s="19">
        <v>398499.99</v>
      </c>
      <c r="L127" s="19"/>
      <c r="M127" s="19"/>
      <c r="N127" s="20">
        <f t="shared" si="1"/>
        <v>37950175.675607681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16410634.087544266</v>
      </c>
      <c r="F128" s="19">
        <v>215747.029434967</v>
      </c>
      <c r="G128" s="19">
        <v>923749.52</v>
      </c>
      <c r="H128" s="19">
        <v>509200.68</v>
      </c>
      <c r="I128" s="19">
        <v>165224.79999999999</v>
      </c>
      <c r="J128" s="19">
        <v>378780</v>
      </c>
      <c r="K128" s="19">
        <v>423000</v>
      </c>
      <c r="L128" s="19"/>
      <c r="M128" s="19"/>
      <c r="N128" s="20">
        <f t="shared" si="1"/>
        <v>19026336.116979234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8430606.9145552535</v>
      </c>
      <c r="F129" s="19">
        <v>846967.59454508999</v>
      </c>
      <c r="G129" s="19">
        <v>445441.7</v>
      </c>
      <c r="H129" s="19">
        <v>46586.38</v>
      </c>
      <c r="I129" s="19">
        <v>31072.080000000002</v>
      </c>
      <c r="J129" s="19">
        <v>194590</v>
      </c>
      <c r="K129" s="19">
        <v>38700.01</v>
      </c>
      <c r="L129" s="19"/>
      <c r="M129" s="19"/>
      <c r="N129" s="20">
        <f t="shared" si="1"/>
        <v>10033964.679100344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48515740.423393384</v>
      </c>
      <c r="F130" s="19">
        <v>5693887.6589108622</v>
      </c>
      <c r="G130" s="19">
        <v>1901642.45</v>
      </c>
      <c r="H130" s="19">
        <v>592502.55000000005</v>
      </c>
      <c r="I130" s="19">
        <v>387661.86</v>
      </c>
      <c r="J130" s="19">
        <v>895848</v>
      </c>
      <c r="K130" s="19">
        <v>492200</v>
      </c>
      <c r="L130" s="19"/>
      <c r="M130" s="19"/>
      <c r="N130" s="20">
        <f t="shared" si="1"/>
        <v>58479482.942304246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11860645.197228257</v>
      </c>
      <c r="F131" s="19">
        <v>1613581.4965138182</v>
      </c>
      <c r="G131" s="19">
        <v>631478.69999999995</v>
      </c>
      <c r="H131" s="19">
        <v>73310.399999999994</v>
      </c>
      <c r="I131" s="19">
        <v>28606.03</v>
      </c>
      <c r="J131" s="19">
        <v>273760</v>
      </c>
      <c r="K131" s="19">
        <v>60900</v>
      </c>
      <c r="L131" s="19"/>
      <c r="M131" s="19"/>
      <c r="N131" s="20">
        <f t="shared" si="1"/>
        <v>14542281.823742073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60051881.556743644</v>
      </c>
      <c r="F132" s="19">
        <v>2392043.7450000001</v>
      </c>
      <c r="G132" s="19">
        <v>8127957.1899999995</v>
      </c>
      <c r="H132" s="19">
        <v>3237096.1</v>
      </c>
      <c r="I132" s="19">
        <v>663030.44999999995</v>
      </c>
      <c r="J132" s="19">
        <v>1108864</v>
      </c>
      <c r="K132" s="19">
        <v>2689099.99</v>
      </c>
      <c r="L132" s="19"/>
      <c r="M132" s="19"/>
      <c r="N132" s="20">
        <f t="shared" si="1"/>
        <v>78269973.031743631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2922702.8236594759</v>
      </c>
      <c r="F133" s="19">
        <v>163829.821466694</v>
      </c>
      <c r="G133" s="19">
        <v>153385.82</v>
      </c>
      <c r="H133" s="19">
        <v>13843.48</v>
      </c>
      <c r="I133" s="19">
        <v>6411.67</v>
      </c>
      <c r="J133" s="19">
        <v>67460</v>
      </c>
      <c r="K133" s="19">
        <v>11500</v>
      </c>
      <c r="L133" s="19"/>
      <c r="M133" s="19"/>
      <c r="N133" s="20">
        <f t="shared" si="1"/>
        <v>3339133.6151261698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16641122.955345459</v>
      </c>
      <c r="F134" s="19">
        <v>1126255.071923644</v>
      </c>
      <c r="G134" s="19">
        <v>495473.18</v>
      </c>
      <c r="H134" s="19">
        <v>50077.39</v>
      </c>
      <c r="I134" s="19">
        <v>40936.25</v>
      </c>
      <c r="J134" s="19">
        <v>384100</v>
      </c>
      <c r="K134" s="19">
        <v>41600</v>
      </c>
      <c r="L134" s="19"/>
      <c r="M134" s="19"/>
      <c r="N134" s="20">
        <f t="shared" si="1"/>
        <v>18779564.847269103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31034979.449629299</v>
      </c>
      <c r="F135" s="19">
        <v>3330151.3791803475</v>
      </c>
      <c r="G135" s="19">
        <v>1660105.01</v>
      </c>
      <c r="H135" s="19">
        <v>233654.45</v>
      </c>
      <c r="I135" s="19">
        <v>142044</v>
      </c>
      <c r="J135" s="19">
        <v>716330</v>
      </c>
      <c r="K135" s="19">
        <v>194100</v>
      </c>
      <c r="L135" s="19"/>
      <c r="M135" s="19"/>
      <c r="N135" s="20">
        <f t="shared" si="1"/>
        <v>37311364.28880965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30260762.143688075</v>
      </c>
      <c r="F136" s="19">
        <v>4440863.7017447315</v>
      </c>
      <c r="G136" s="19">
        <v>1176599.9099999999</v>
      </c>
      <c r="H136" s="19">
        <v>351745.69</v>
      </c>
      <c r="I136" s="19">
        <v>198762.98</v>
      </c>
      <c r="J136" s="19">
        <v>698460</v>
      </c>
      <c r="K136" s="19">
        <v>292200.01</v>
      </c>
      <c r="L136" s="19"/>
      <c r="M136" s="19"/>
      <c r="N136" s="20">
        <f t="shared" si="1"/>
        <v>37419394.435432792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49332416.204982191</v>
      </c>
      <c r="F137" s="19">
        <v>1881535.18</v>
      </c>
      <c r="G137" s="19">
        <v>2075374.55</v>
      </c>
      <c r="H137" s="19">
        <v>2092778.82</v>
      </c>
      <c r="I137" s="19">
        <v>1317914.67</v>
      </c>
      <c r="J137" s="19">
        <v>1138660</v>
      </c>
      <c r="K137" s="19">
        <v>1738499.99</v>
      </c>
      <c r="L137" s="19"/>
      <c r="M137" s="19"/>
      <c r="N137" s="20">
        <f t="shared" si="1"/>
        <v>59577179.414982192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6939361.2698716018</v>
      </c>
      <c r="F138" s="19">
        <v>587197.93973985</v>
      </c>
      <c r="G138" s="19">
        <v>364972.07</v>
      </c>
      <c r="H138" s="19">
        <v>25038.65</v>
      </c>
      <c r="I138" s="19">
        <v>24660.37</v>
      </c>
      <c r="J138" s="19">
        <v>160170</v>
      </c>
      <c r="K138" s="19">
        <v>20800.009999999998</v>
      </c>
      <c r="L138" s="19"/>
      <c r="M138" s="19"/>
      <c r="N138" s="20">
        <f t="shared" ref="N138:N142" si="2">SUM(E138:M138)</f>
        <v>8122200.3096114527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19744057.67563143</v>
      </c>
      <c r="F139" s="19">
        <v>3365516.4210455064</v>
      </c>
      <c r="G139" s="19">
        <v>1065012.76</v>
      </c>
      <c r="H139" s="19">
        <v>218005.26</v>
      </c>
      <c r="I139" s="19">
        <v>117876.77</v>
      </c>
      <c r="J139" s="19">
        <v>297737.07</v>
      </c>
      <c r="K139" s="19">
        <v>181100.01</v>
      </c>
      <c r="L139" s="19"/>
      <c r="M139" s="19"/>
      <c r="N139" s="20">
        <f t="shared" si="2"/>
        <v>24989305.966676943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77244098.196004748</v>
      </c>
      <c r="F140" s="19">
        <v>2399322.4500000002</v>
      </c>
      <c r="G140" s="19">
        <v>4184121.9</v>
      </c>
      <c r="H140" s="19">
        <v>1121204.57</v>
      </c>
      <c r="I140" s="19">
        <v>1390070.02</v>
      </c>
      <c r="J140" s="19">
        <v>0</v>
      </c>
      <c r="K140" s="19">
        <v>0</v>
      </c>
      <c r="L140" s="19"/>
      <c r="M140" s="19"/>
      <c r="N140" s="20">
        <f t="shared" si="2"/>
        <v>86338817.136004746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19971080.54542058</v>
      </c>
      <c r="F141" s="19">
        <v>542947.87</v>
      </c>
      <c r="G141" s="19">
        <v>772460.85</v>
      </c>
      <c r="H141" s="19">
        <v>184901.2</v>
      </c>
      <c r="I141" s="19">
        <v>99134.83</v>
      </c>
      <c r="J141" s="19">
        <v>0</v>
      </c>
      <c r="K141" s="19">
        <v>0</v>
      </c>
      <c r="L141" s="19"/>
      <c r="M141" s="19"/>
      <c r="N141" s="20">
        <f t="shared" si="2"/>
        <v>21570525.29542058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24764122.546331458</v>
      </c>
      <c r="F142" s="19">
        <v>1620635.513084698</v>
      </c>
      <c r="G142" s="19">
        <v>1289883.06</v>
      </c>
      <c r="H142" s="19">
        <v>266638.14</v>
      </c>
      <c r="I142" s="19">
        <v>91736.74</v>
      </c>
      <c r="J142" s="19">
        <v>571590</v>
      </c>
      <c r="K142" s="19">
        <v>221500</v>
      </c>
      <c r="L142" s="19"/>
      <c r="M142" s="19"/>
      <c r="N142" s="20">
        <f t="shared" si="2"/>
        <v>28826105.999416154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23860796.81444145</v>
      </c>
      <c r="F143" s="19">
        <v>1725624.5386917158</v>
      </c>
      <c r="G143" s="19">
        <v>1013129.43</v>
      </c>
      <c r="H143" s="19">
        <v>1146363.68</v>
      </c>
      <c r="I143" s="19">
        <v>363001.42</v>
      </c>
      <c r="J143" s="19">
        <v>330444</v>
      </c>
      <c r="K143" s="19">
        <v>952300.01</v>
      </c>
      <c r="L143" s="19"/>
      <c r="M143" s="19"/>
      <c r="N143" s="20">
        <f>SUM(E143:M143)</f>
        <v>29391659.893133167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3">SUM(E10:E143)</f>
        <v>4332497515.0600014</v>
      </c>
      <c r="F144" s="25">
        <f t="shared" si="3"/>
        <v>260580654.95517769</v>
      </c>
      <c r="G144" s="25">
        <f t="shared" si="3"/>
        <v>208278259.21999994</v>
      </c>
      <c r="H144" s="25">
        <f t="shared" si="3"/>
        <v>120378422.53000002</v>
      </c>
      <c r="I144" s="25">
        <f t="shared" si="3"/>
        <v>47533757.335000016</v>
      </c>
      <c r="J144" s="25">
        <f t="shared" si="3"/>
        <v>82880087.50999999</v>
      </c>
      <c r="K144" s="25">
        <f t="shared" si="3"/>
        <v>91017780.410000011</v>
      </c>
      <c r="L144" s="25">
        <f t="shared" si="3"/>
        <v>0</v>
      </c>
      <c r="M144" s="25"/>
      <c r="N144" s="25">
        <f>SUM(N10:N143)</f>
        <v>5143166477.0201788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61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4"/>
    <pageSetUpPr fitToPage="1"/>
  </sheetPr>
  <dimension ref="A1:V149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2" width="21.33203125" style="2" customWidth="1"/>
    <col min="13" max="13" width="21.33203125" style="2" hidden="1" customWidth="1"/>
    <col min="14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8.2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151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5"/>
      <c r="N7" s="6" t="s">
        <v>1</v>
      </c>
    </row>
    <row r="8" spans="1:22" ht="18.75" customHeight="1" x14ac:dyDescent="0.2">
      <c r="D8" s="49" t="s">
        <v>2</v>
      </c>
      <c r="E8" s="50" t="s">
        <v>161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 t="s">
        <v>5</v>
      </c>
      <c r="K9" s="17" t="s">
        <v>142</v>
      </c>
      <c r="L9" s="17" t="s">
        <v>146</v>
      </c>
      <c r="M9" s="17"/>
      <c r="N9" s="16" t="s">
        <v>184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19911055.886330269</v>
      </c>
      <c r="F10" s="19">
        <v>1771954.8315820496</v>
      </c>
      <c r="G10" s="19">
        <v>994238.12</v>
      </c>
      <c r="H10" s="19">
        <v>119668.3</v>
      </c>
      <c r="I10" s="19">
        <v>66565.42</v>
      </c>
      <c r="J10" s="19">
        <v>1118697.6200000001</v>
      </c>
      <c r="K10" s="19">
        <v>164390.23000000001</v>
      </c>
      <c r="L10" s="19">
        <v>769145.25940374611</v>
      </c>
      <c r="M10" s="19"/>
      <c r="N10" s="20">
        <f t="shared" ref="N10:N73" si="0">SUM(E10:M10)</f>
        <v>24915715.667316072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14483807.800096208</v>
      </c>
      <c r="F11" s="19">
        <v>1808652.0284551501</v>
      </c>
      <c r="G11" s="19">
        <v>727997.47</v>
      </c>
      <c r="H11" s="19">
        <v>83842.11</v>
      </c>
      <c r="I11" s="19">
        <v>49307.7</v>
      </c>
      <c r="J11" s="19">
        <v>813769.05</v>
      </c>
      <c r="K11" s="19">
        <v>115175.27</v>
      </c>
      <c r="L11" s="19">
        <v>559495.85</v>
      </c>
      <c r="M11" s="19"/>
      <c r="N11" s="20">
        <f t="shared" si="0"/>
        <v>18642047.278551359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6537025.5768560832</v>
      </c>
      <c r="F12" s="19">
        <v>1219632.9965170498</v>
      </c>
      <c r="G12" s="19">
        <v>326118.88</v>
      </c>
      <c r="H12" s="19">
        <v>58570.55</v>
      </c>
      <c r="I12" s="19">
        <v>42527.88</v>
      </c>
      <c r="J12" s="19">
        <v>367281.13</v>
      </c>
      <c r="K12" s="19">
        <v>80459.31</v>
      </c>
      <c r="L12" s="19">
        <v>252519.15</v>
      </c>
      <c r="M12" s="19"/>
      <c r="N12" s="20">
        <f t="shared" si="0"/>
        <v>8884135.4733731337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114249411.87407507</v>
      </c>
      <c r="F13" s="19">
        <v>2241217.6490931101</v>
      </c>
      <c r="G13" s="19">
        <v>4554369.47</v>
      </c>
      <c r="H13" s="19">
        <v>6286676.46</v>
      </c>
      <c r="I13" s="19">
        <v>3879827.51</v>
      </c>
      <c r="J13" s="19">
        <v>6419074.1600000001</v>
      </c>
      <c r="K13" s="19">
        <v>8636102.709999999</v>
      </c>
      <c r="L13" s="19">
        <v>4413347.12</v>
      </c>
      <c r="M13" s="19"/>
      <c r="N13" s="20">
        <f t="shared" si="0"/>
        <v>150680026.95316818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19560676.355448298</v>
      </c>
      <c r="F14" s="19">
        <v>1659516.6762557202</v>
      </c>
      <c r="G14" s="19">
        <v>988984.59</v>
      </c>
      <c r="H14" s="19">
        <v>214956.99</v>
      </c>
      <c r="I14" s="19">
        <v>118954.9</v>
      </c>
      <c r="J14" s="19">
        <v>1099011.6200000001</v>
      </c>
      <c r="K14" s="19">
        <v>295289.77</v>
      </c>
      <c r="L14" s="19">
        <v>755610.48</v>
      </c>
      <c r="M14" s="19"/>
      <c r="N14" s="20">
        <f t="shared" si="0"/>
        <v>24693001.381704018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68906520.549813628</v>
      </c>
      <c r="F15" s="19">
        <v>2509585.68042034</v>
      </c>
      <c r="G15" s="19">
        <v>2707390.09</v>
      </c>
      <c r="H15" s="19">
        <v>3057117.53</v>
      </c>
      <c r="I15" s="19">
        <v>3284790.58</v>
      </c>
      <c r="J15" s="19">
        <v>3871495.33</v>
      </c>
      <c r="K15" s="19">
        <v>4199608.71</v>
      </c>
      <c r="L15" s="19">
        <v>2661793.9700000002</v>
      </c>
      <c r="M15" s="19"/>
      <c r="N15" s="20">
        <f t="shared" si="0"/>
        <v>91198302.440233961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26277980.197156522</v>
      </c>
      <c r="F16" s="19">
        <v>2353167.3789529302</v>
      </c>
      <c r="G16" s="19">
        <v>1326448.17</v>
      </c>
      <c r="H16" s="19">
        <v>139142.29999999999</v>
      </c>
      <c r="I16" s="19">
        <v>81357.740000000005</v>
      </c>
      <c r="J16" s="19">
        <v>1476421.63</v>
      </c>
      <c r="K16" s="19">
        <v>191141.92</v>
      </c>
      <c r="L16" s="19">
        <v>1015093.63</v>
      </c>
      <c r="M16" s="19"/>
      <c r="N16" s="20">
        <f t="shared" si="0"/>
        <v>32860752.966109455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41003128.255038649</v>
      </c>
      <c r="F17" s="19">
        <v>3461829.3963369601</v>
      </c>
      <c r="G17" s="19">
        <v>2078860.85</v>
      </c>
      <c r="H17" s="19">
        <v>518364.59</v>
      </c>
      <c r="I17" s="19">
        <v>266261.81</v>
      </c>
      <c r="J17" s="19">
        <v>2303750.34</v>
      </c>
      <c r="K17" s="19">
        <v>712085.35</v>
      </c>
      <c r="L17" s="19">
        <v>1583912.22</v>
      </c>
      <c r="M17" s="19"/>
      <c r="N17" s="20">
        <f t="shared" si="0"/>
        <v>51928192.811375611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74848434.00506103</v>
      </c>
      <c r="F18" s="19">
        <v>4054503.9041346898</v>
      </c>
      <c r="G18" s="19">
        <v>2853599.45</v>
      </c>
      <c r="H18" s="19">
        <v>1933275.61</v>
      </c>
      <c r="I18" s="19">
        <v>1291246.74</v>
      </c>
      <c r="J18" s="19">
        <v>4205340.2300000004</v>
      </c>
      <c r="K18" s="19">
        <v>2655770.04</v>
      </c>
      <c r="L18" s="19">
        <v>2891324.51</v>
      </c>
      <c r="M18" s="19"/>
      <c r="N18" s="20">
        <f t="shared" si="0"/>
        <v>94733494.489195734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26647259.868708473</v>
      </c>
      <c r="F19" s="19">
        <v>3662637.8585311701</v>
      </c>
      <c r="G19" s="19">
        <v>1366166.56</v>
      </c>
      <c r="H19" s="19">
        <v>397061.02</v>
      </c>
      <c r="I19" s="19">
        <v>179356.89</v>
      </c>
      <c r="J19" s="19">
        <v>1497169.54</v>
      </c>
      <c r="K19" s="19">
        <v>545448.81999999995</v>
      </c>
      <c r="L19" s="19">
        <v>1029358.55</v>
      </c>
      <c r="M19" s="19"/>
      <c r="N19" s="20">
        <f t="shared" si="0"/>
        <v>35324459.107239641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16100496.75586698</v>
      </c>
      <c r="F20" s="19">
        <v>1495162.6938625902</v>
      </c>
      <c r="G20" s="19">
        <v>834789.57</v>
      </c>
      <c r="H20" s="19">
        <v>267581.34999999998</v>
      </c>
      <c r="I20" s="19">
        <v>126967.41</v>
      </c>
      <c r="J20" s="19">
        <v>904602.31</v>
      </c>
      <c r="K20" s="19">
        <v>367580.62</v>
      </c>
      <c r="L20" s="19">
        <v>621947.02</v>
      </c>
      <c r="M20" s="19"/>
      <c r="N20" s="20">
        <f t="shared" si="0"/>
        <v>20719127.72972957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25546205.51993414</v>
      </c>
      <c r="F21" s="19">
        <v>2563074.8742111698</v>
      </c>
      <c r="G21" s="19">
        <v>1274422.3799999999</v>
      </c>
      <c r="H21" s="19">
        <v>108073.09</v>
      </c>
      <c r="I21" s="19">
        <v>81974.070000000007</v>
      </c>
      <c r="J21" s="19">
        <v>1435307.06</v>
      </c>
      <c r="K21" s="19">
        <v>148461.75</v>
      </c>
      <c r="L21" s="19">
        <v>986825.86</v>
      </c>
      <c r="M21" s="19"/>
      <c r="N21" s="20">
        <f t="shared" si="0"/>
        <v>32144344.604145307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75503638.881620422</v>
      </c>
      <c r="F22" s="19">
        <v>1480347.0974069901</v>
      </c>
      <c r="G22" s="19">
        <v>2965083.75</v>
      </c>
      <c r="H22" s="19">
        <v>3449421.61</v>
      </c>
      <c r="I22" s="19">
        <v>1676369.99</v>
      </c>
      <c r="J22" s="19">
        <v>4242152.7699999996</v>
      </c>
      <c r="K22" s="19">
        <v>4738522.76</v>
      </c>
      <c r="L22" s="19">
        <v>2916634.45</v>
      </c>
      <c r="M22" s="19"/>
      <c r="N22" s="20">
        <f t="shared" si="0"/>
        <v>96972171.309027404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36175353.861337088</v>
      </c>
      <c r="F23" s="19">
        <v>756965.25537037</v>
      </c>
      <c r="G23" s="19">
        <v>1859265.48</v>
      </c>
      <c r="H23" s="19">
        <v>917209.55</v>
      </c>
      <c r="I23" s="19">
        <v>237533.07</v>
      </c>
      <c r="J23" s="19">
        <v>2032503.06</v>
      </c>
      <c r="K23" s="19">
        <v>1259984.71</v>
      </c>
      <c r="L23" s="19">
        <v>1397419.83</v>
      </c>
      <c r="M23" s="19"/>
      <c r="N23" s="20">
        <f t="shared" si="0"/>
        <v>44636234.816707455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28859545.565079443</v>
      </c>
      <c r="F24" s="19">
        <v>2118180.0071279202</v>
      </c>
      <c r="G24" s="19">
        <v>1466580.79</v>
      </c>
      <c r="H24" s="19">
        <v>218376.08</v>
      </c>
      <c r="I24" s="19">
        <v>134979.91</v>
      </c>
      <c r="J24" s="19">
        <v>1621466.23</v>
      </c>
      <c r="K24" s="19">
        <v>299986.63</v>
      </c>
      <c r="L24" s="19">
        <v>1114817.06</v>
      </c>
      <c r="M24" s="19"/>
      <c r="N24" s="20">
        <f t="shared" si="0"/>
        <v>35833932.272207364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28323072.341446877</v>
      </c>
      <c r="F25" s="19">
        <v>2167706.9390837601</v>
      </c>
      <c r="G25" s="19">
        <v>1455957.09</v>
      </c>
      <c r="H25" s="19">
        <v>209308.08</v>
      </c>
      <c r="I25" s="19">
        <v>170111.68</v>
      </c>
      <c r="J25" s="19">
        <v>1591324.62</v>
      </c>
      <c r="K25" s="19">
        <v>287529.73</v>
      </c>
      <c r="L25" s="19">
        <v>1094093.6100000001</v>
      </c>
      <c r="M25" s="19"/>
      <c r="N25" s="20">
        <f t="shared" si="0"/>
        <v>35299104.090530626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9784942.058143761</v>
      </c>
      <c r="F26" s="19">
        <v>814141.07864884997</v>
      </c>
      <c r="G26" s="19">
        <v>503212.62</v>
      </c>
      <c r="H26" s="19">
        <v>217632.83</v>
      </c>
      <c r="I26" s="19">
        <v>63594.27</v>
      </c>
      <c r="J26" s="19">
        <v>549764.47</v>
      </c>
      <c r="K26" s="19">
        <v>298965.59000000003</v>
      </c>
      <c r="L26" s="19">
        <v>377983.1</v>
      </c>
      <c r="M26" s="19"/>
      <c r="N26" s="20">
        <f t="shared" si="0"/>
        <v>12610236.01679261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36326554.986696944</v>
      </c>
      <c r="F27" s="19">
        <v>1161361.0322931902</v>
      </c>
      <c r="G27" s="19">
        <v>1897197.85</v>
      </c>
      <c r="H27" s="19">
        <v>965225.56</v>
      </c>
      <c r="I27" s="19">
        <v>387065.8</v>
      </c>
      <c r="J27" s="19">
        <v>2040998.23</v>
      </c>
      <c r="K27" s="19">
        <v>1325945.02</v>
      </c>
      <c r="L27" s="19">
        <v>1403260.61</v>
      </c>
      <c r="M27" s="19"/>
      <c r="N27" s="20">
        <f t="shared" si="0"/>
        <v>45507609.088990137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15234482.61798857</v>
      </c>
      <c r="F28" s="19">
        <v>1145719.9121487502</v>
      </c>
      <c r="G28" s="19">
        <v>810384.73</v>
      </c>
      <c r="H28" s="19">
        <v>438982.11</v>
      </c>
      <c r="I28" s="19">
        <v>201545.39</v>
      </c>
      <c r="J28" s="19">
        <v>855945.55</v>
      </c>
      <c r="K28" s="19">
        <v>603036.44999999995</v>
      </c>
      <c r="L28" s="19">
        <v>588493.72</v>
      </c>
      <c r="M28" s="19"/>
      <c r="N28" s="20">
        <f t="shared" si="0"/>
        <v>19878590.480137318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6020906.3508681133</v>
      </c>
      <c r="F29" s="19">
        <v>822412.43892095005</v>
      </c>
      <c r="G29" s="19">
        <v>311432.59000000003</v>
      </c>
      <c r="H29" s="19">
        <v>109113.7</v>
      </c>
      <c r="I29" s="19">
        <v>57320.2</v>
      </c>
      <c r="J29" s="19">
        <v>338283.1</v>
      </c>
      <c r="K29" s="19">
        <v>149891.22</v>
      </c>
      <c r="L29" s="19">
        <v>232581.94</v>
      </c>
      <c r="M29" s="19"/>
      <c r="N29" s="20">
        <f t="shared" si="0"/>
        <v>8041941.5397890639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23306296.541045506</v>
      </c>
      <c r="F30" s="19">
        <v>1995073.85621865</v>
      </c>
      <c r="G30" s="19">
        <v>1178785.1100000001</v>
      </c>
      <c r="H30" s="19">
        <v>150291.49</v>
      </c>
      <c r="I30" s="19">
        <v>89370.23</v>
      </c>
      <c r="J30" s="19">
        <v>1309458.3400000001</v>
      </c>
      <c r="K30" s="19">
        <v>206457.8</v>
      </c>
      <c r="L30" s="19">
        <v>900300.28</v>
      </c>
      <c r="M30" s="19"/>
      <c r="N30" s="20">
        <f t="shared" si="0"/>
        <v>29136033.647264156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15139497.295647124</v>
      </c>
      <c r="F31" s="19">
        <v>1836569.6270256003</v>
      </c>
      <c r="G31" s="19">
        <v>764158.36</v>
      </c>
      <c r="H31" s="19">
        <v>93802.08</v>
      </c>
      <c r="I31" s="19">
        <v>46225.98</v>
      </c>
      <c r="J31" s="19">
        <v>850608.8</v>
      </c>
      <c r="K31" s="19">
        <v>128857.42</v>
      </c>
      <c r="L31" s="19">
        <v>584824.52</v>
      </c>
      <c r="M31" s="19"/>
      <c r="N31" s="20">
        <f t="shared" si="0"/>
        <v>19444544.082672723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5214984.967940419</v>
      </c>
      <c r="F32" s="19">
        <v>1105017.8518235902</v>
      </c>
      <c r="G32" s="19">
        <v>262678.83</v>
      </c>
      <c r="H32" s="19">
        <v>81017.64</v>
      </c>
      <c r="I32" s="19">
        <v>61634.63</v>
      </c>
      <c r="J32" s="19">
        <v>293002.62</v>
      </c>
      <c r="K32" s="19">
        <v>111295.24</v>
      </c>
      <c r="L32" s="19">
        <v>201449.96</v>
      </c>
      <c r="M32" s="19"/>
      <c r="N32" s="20">
        <f t="shared" si="0"/>
        <v>7331081.7397640087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8976597.5802583769</v>
      </c>
      <c r="F33" s="19">
        <v>653376.52948351996</v>
      </c>
      <c r="G33" s="19">
        <v>460060.81</v>
      </c>
      <c r="H33" s="19">
        <v>96775.23</v>
      </c>
      <c r="I33" s="19">
        <v>34515.379999999997</v>
      </c>
      <c r="J33" s="19">
        <v>504347.86</v>
      </c>
      <c r="K33" s="19">
        <v>132941.66</v>
      </c>
      <c r="L33" s="19">
        <v>346757.53</v>
      </c>
      <c r="M33" s="19"/>
      <c r="N33" s="20">
        <f t="shared" si="0"/>
        <v>11205372.579741897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39752326.637879074</v>
      </c>
      <c r="F34" s="19">
        <v>2704888.25383867</v>
      </c>
      <c r="G34" s="19">
        <v>1985390.93</v>
      </c>
      <c r="H34" s="19">
        <v>285420.12</v>
      </c>
      <c r="I34" s="19">
        <v>192916.53</v>
      </c>
      <c r="J34" s="19">
        <v>2233474.36</v>
      </c>
      <c r="K34" s="19">
        <v>392086.01</v>
      </c>
      <c r="L34" s="19">
        <v>1535594.92</v>
      </c>
      <c r="M34" s="19"/>
      <c r="N34" s="20">
        <f t="shared" si="0"/>
        <v>49082097.761717744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36741388.843453474</v>
      </c>
      <c r="F35" s="19">
        <v>2190506.1038654298</v>
      </c>
      <c r="G35" s="19">
        <v>1866827.77</v>
      </c>
      <c r="H35" s="19">
        <v>265946.12</v>
      </c>
      <c r="I35" s="19">
        <v>168262.66</v>
      </c>
      <c r="J35" s="19">
        <v>2064305.58</v>
      </c>
      <c r="K35" s="19">
        <v>365334.31</v>
      </c>
      <c r="L35" s="19">
        <v>1419285.25</v>
      </c>
      <c r="M35" s="19"/>
      <c r="N35" s="20">
        <f t="shared" si="0"/>
        <v>45081856.637318902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35825458.949446656</v>
      </c>
      <c r="F36" s="19">
        <v>2432600.1579203</v>
      </c>
      <c r="G36" s="19">
        <v>1347607.09</v>
      </c>
      <c r="H36" s="19">
        <v>304596.77</v>
      </c>
      <c r="I36" s="19">
        <v>260098.33</v>
      </c>
      <c r="J36" s="19">
        <v>2012844.3</v>
      </c>
      <c r="K36" s="19">
        <v>418429.29</v>
      </c>
      <c r="L36" s="19">
        <v>1383903.73</v>
      </c>
      <c r="M36" s="19"/>
      <c r="N36" s="20">
        <f t="shared" si="0"/>
        <v>43985538.617366955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21217104.06852518</v>
      </c>
      <c r="F37" s="19">
        <v>1800969.94404932</v>
      </c>
      <c r="G37" s="19">
        <v>1076873.48</v>
      </c>
      <c r="H37" s="19">
        <v>190428.71</v>
      </c>
      <c r="I37" s="19">
        <v>100464.5</v>
      </c>
      <c r="J37" s="19">
        <v>1192077.6100000001</v>
      </c>
      <c r="K37" s="19">
        <v>261594.9</v>
      </c>
      <c r="L37" s="19">
        <v>819596.74</v>
      </c>
      <c r="M37" s="19"/>
      <c r="N37" s="20">
        <f t="shared" si="0"/>
        <v>26659109.952574499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21188996.167015977</v>
      </c>
      <c r="F38" s="19">
        <v>1159700.4569411902</v>
      </c>
      <c r="G38" s="19">
        <v>1064212.1599999999</v>
      </c>
      <c r="H38" s="19">
        <v>119816.94</v>
      </c>
      <c r="I38" s="19">
        <v>65332.7</v>
      </c>
      <c r="J38" s="19">
        <v>1190498.3700000001</v>
      </c>
      <c r="K38" s="19">
        <v>164594.43</v>
      </c>
      <c r="L38" s="19">
        <v>818510.96</v>
      </c>
      <c r="M38" s="19"/>
      <c r="N38" s="20">
        <f t="shared" si="0"/>
        <v>25771662.183957171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23389166.388598498</v>
      </c>
      <c r="F39" s="19">
        <v>1521730.7021877002</v>
      </c>
      <c r="G39" s="19">
        <v>1178606.57</v>
      </c>
      <c r="H39" s="19">
        <v>222241.16</v>
      </c>
      <c r="I39" s="19">
        <v>100464.5</v>
      </c>
      <c r="J39" s="19">
        <v>1314114.3500000001</v>
      </c>
      <c r="K39" s="19">
        <v>305296.12</v>
      </c>
      <c r="L39" s="19">
        <v>903501.46</v>
      </c>
      <c r="M39" s="19"/>
      <c r="N39" s="20">
        <f t="shared" si="0"/>
        <v>28935121.2507862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21572329.78932254</v>
      </c>
      <c r="F40" s="19">
        <v>422618.74485009001</v>
      </c>
      <c r="G40" s="19">
        <v>1092064.9099999999</v>
      </c>
      <c r="H40" s="19">
        <v>198604.81</v>
      </c>
      <c r="I40" s="19">
        <v>257632.96</v>
      </c>
      <c r="J40" s="19">
        <v>1212035.8600000001</v>
      </c>
      <c r="K40" s="19">
        <v>272826.52</v>
      </c>
      <c r="L40" s="19">
        <v>833318.77</v>
      </c>
      <c r="M40" s="19"/>
      <c r="N40" s="20">
        <f t="shared" si="0"/>
        <v>25861432.36417263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36803904.693361878</v>
      </c>
      <c r="F41" s="19">
        <v>2457648.11526726</v>
      </c>
      <c r="G41" s="19">
        <v>1871170.83</v>
      </c>
      <c r="H41" s="19">
        <v>253013.05</v>
      </c>
      <c r="I41" s="19">
        <v>154703.01</v>
      </c>
      <c r="J41" s="19">
        <v>2067818.02</v>
      </c>
      <c r="K41" s="19">
        <v>347567.92</v>
      </c>
      <c r="L41" s="19">
        <v>1421700.18</v>
      </c>
      <c r="M41" s="19"/>
      <c r="N41" s="20">
        <f t="shared" si="0"/>
        <v>45377525.818629138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21236488.828186702</v>
      </c>
      <c r="F42" s="19">
        <v>1771128.11196724</v>
      </c>
      <c r="G42" s="19">
        <v>1060286.53</v>
      </c>
      <c r="H42" s="19">
        <v>135128.56</v>
      </c>
      <c r="I42" s="19">
        <v>68414.460000000006</v>
      </c>
      <c r="J42" s="19">
        <v>1193166.73</v>
      </c>
      <c r="K42" s="19">
        <v>185628.23</v>
      </c>
      <c r="L42" s="19">
        <v>820345.56</v>
      </c>
      <c r="M42" s="19"/>
      <c r="N42" s="20">
        <f t="shared" si="0"/>
        <v>26470587.010153942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20524098.910625838</v>
      </c>
      <c r="F43" s="19">
        <v>706135.19515132997</v>
      </c>
      <c r="G43" s="19">
        <v>1038285.35</v>
      </c>
      <c r="H43" s="19">
        <v>228782.05</v>
      </c>
      <c r="I43" s="19">
        <v>109709.7</v>
      </c>
      <c r="J43" s="19">
        <v>1153141.27</v>
      </c>
      <c r="K43" s="19">
        <v>314281.44</v>
      </c>
      <c r="L43" s="19">
        <v>792826.61</v>
      </c>
      <c r="M43" s="19"/>
      <c r="N43" s="20">
        <f t="shared" si="0"/>
        <v>24867260.525777169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12765348.856102463</v>
      </c>
      <c r="F44" s="19">
        <v>392779.41187522991</v>
      </c>
      <c r="G44" s="19">
        <v>671265.63</v>
      </c>
      <c r="H44" s="19">
        <v>621383.42000000004</v>
      </c>
      <c r="I44" s="19">
        <v>0</v>
      </c>
      <c r="J44" s="19">
        <v>717217.89</v>
      </c>
      <c r="K44" s="19">
        <v>853603.9</v>
      </c>
      <c r="L44" s="19">
        <v>493113.39</v>
      </c>
      <c r="M44" s="19"/>
      <c r="N44" s="20">
        <f t="shared" si="0"/>
        <v>16514712.497977694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40149714.210940227</v>
      </c>
      <c r="F45" s="19">
        <v>1445019.23355897</v>
      </c>
      <c r="G45" s="19">
        <v>2191130.35</v>
      </c>
      <c r="H45" s="19">
        <v>2583944.39</v>
      </c>
      <c r="I45" s="19">
        <v>861036.59</v>
      </c>
      <c r="J45" s="19">
        <v>2255801.4700000002</v>
      </c>
      <c r="K45" s="19">
        <v>3549603.61</v>
      </c>
      <c r="L45" s="19">
        <v>1550945.64</v>
      </c>
      <c r="M45" s="19"/>
      <c r="N45" s="20">
        <f t="shared" si="0"/>
        <v>54587195.494499199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65696404.349865906</v>
      </c>
      <c r="F46" s="19">
        <v>1360812.9759207501</v>
      </c>
      <c r="G46" s="19">
        <v>3509076.39</v>
      </c>
      <c r="H46" s="19">
        <v>3251262.71</v>
      </c>
      <c r="I46" s="19">
        <v>1639697.38</v>
      </c>
      <c r="J46" s="19">
        <v>0</v>
      </c>
      <c r="K46" s="19">
        <v>0</v>
      </c>
      <c r="L46" s="19">
        <v>2537790.21</v>
      </c>
      <c r="M46" s="19"/>
      <c r="N46" s="20">
        <f t="shared" si="0"/>
        <v>77995044.015786633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17732208.900375422</v>
      </c>
      <c r="F47" s="19">
        <v>1050616.97195964</v>
      </c>
      <c r="G47" s="19">
        <v>897026.85</v>
      </c>
      <c r="H47" s="19">
        <v>242161.11</v>
      </c>
      <c r="I47" s="19">
        <v>117105.87</v>
      </c>
      <c r="J47" s="19">
        <v>996279.65</v>
      </c>
      <c r="K47" s="19">
        <v>332660.46999999997</v>
      </c>
      <c r="L47" s="19">
        <v>684978.53</v>
      </c>
      <c r="M47" s="19"/>
      <c r="N47" s="20">
        <f t="shared" si="0"/>
        <v>22053038.352335062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35321455.198247142</v>
      </c>
      <c r="F48" s="19">
        <v>764667.33592074993</v>
      </c>
      <c r="G48" s="19">
        <v>1861482.03</v>
      </c>
      <c r="H48" s="19">
        <v>1910085.22</v>
      </c>
      <c r="I48" s="19">
        <v>595450.59</v>
      </c>
      <c r="J48" s="19">
        <v>0</v>
      </c>
      <c r="K48" s="19">
        <v>0</v>
      </c>
      <c r="L48" s="19">
        <v>1364434.54</v>
      </c>
      <c r="M48" s="19"/>
      <c r="N48" s="20">
        <f t="shared" si="0"/>
        <v>41817574.914167896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101246599.71211898</v>
      </c>
      <c r="F49" s="19">
        <v>1288220.55718177</v>
      </c>
      <c r="G49" s="19">
        <v>4085284.59</v>
      </c>
      <c r="H49" s="19">
        <v>5954578.2000000002</v>
      </c>
      <c r="I49" s="19">
        <v>1775320.41</v>
      </c>
      <c r="J49" s="19">
        <v>5688514.4699999997</v>
      </c>
      <c r="K49" s="19">
        <v>8179894.290000001</v>
      </c>
      <c r="L49" s="19">
        <v>3911060.78</v>
      </c>
      <c r="M49" s="19"/>
      <c r="N49" s="20">
        <f t="shared" si="0"/>
        <v>132129473.00930077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8488586.2557796109</v>
      </c>
      <c r="F50" s="19">
        <v>1083439.6618489302</v>
      </c>
      <c r="G50" s="19">
        <v>428012.36</v>
      </c>
      <c r="H50" s="19">
        <v>51732.34</v>
      </c>
      <c r="I50" s="19">
        <v>35748.06</v>
      </c>
      <c r="J50" s="19">
        <v>476929.07</v>
      </c>
      <c r="K50" s="19">
        <v>71065.58</v>
      </c>
      <c r="L50" s="19">
        <v>327906.09999999998</v>
      </c>
      <c r="M50" s="19"/>
      <c r="N50" s="20">
        <f t="shared" si="0"/>
        <v>10963419.427628541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17460337.646122605</v>
      </c>
      <c r="F51" s="19">
        <v>1963681.6380816901</v>
      </c>
      <c r="G51" s="19">
        <v>660465.71</v>
      </c>
      <c r="H51" s="19">
        <v>305488.71000000002</v>
      </c>
      <c r="I51" s="19">
        <v>157168.38</v>
      </c>
      <c r="J51" s="19">
        <v>981004.61</v>
      </c>
      <c r="K51" s="19">
        <v>419654.56</v>
      </c>
      <c r="L51" s="19">
        <v>674476.42</v>
      </c>
      <c r="M51" s="19"/>
      <c r="N51" s="20">
        <f t="shared" si="0"/>
        <v>22622277.674204294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10037913.171726596</v>
      </c>
      <c r="F52" s="19">
        <v>982428.94487685012</v>
      </c>
      <c r="G52" s="19">
        <v>506907.48</v>
      </c>
      <c r="H52" s="19">
        <v>85625.99</v>
      </c>
      <c r="I52" s="19">
        <v>47458.64</v>
      </c>
      <c r="J52" s="19">
        <v>563977.61</v>
      </c>
      <c r="K52" s="19">
        <v>117625.79</v>
      </c>
      <c r="L52" s="19">
        <v>387755.14</v>
      </c>
      <c r="M52" s="19"/>
      <c r="N52" s="20">
        <f t="shared" si="0"/>
        <v>12729692.766603446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12050051.224592373</v>
      </c>
      <c r="F53" s="19">
        <v>1649667.2251489502</v>
      </c>
      <c r="G53" s="19">
        <v>608010.86</v>
      </c>
      <c r="H53" s="19">
        <v>106735.19</v>
      </c>
      <c r="I53" s="19">
        <v>61018.29</v>
      </c>
      <c r="J53" s="19">
        <v>677029.06</v>
      </c>
      <c r="K53" s="19">
        <v>146623.82999999999</v>
      </c>
      <c r="L53" s="19">
        <v>465482.13</v>
      </c>
      <c r="M53" s="19"/>
      <c r="N53" s="20">
        <f t="shared" si="0"/>
        <v>15764617.809741322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16190151.269301504</v>
      </c>
      <c r="F54" s="19">
        <v>778365.5594558001</v>
      </c>
      <c r="G54" s="19">
        <v>825024.33</v>
      </c>
      <c r="H54" s="19">
        <v>98261.78</v>
      </c>
      <c r="I54" s="19">
        <v>69647.14</v>
      </c>
      <c r="J54" s="19">
        <v>909639.54</v>
      </c>
      <c r="K54" s="19">
        <v>134983.78</v>
      </c>
      <c r="L54" s="19">
        <v>625410.29</v>
      </c>
      <c r="M54" s="19"/>
      <c r="N54" s="20">
        <f t="shared" si="0"/>
        <v>19631483.688757304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6065006.6790980725</v>
      </c>
      <c r="F55" s="19">
        <v>834077.26881166012</v>
      </c>
      <c r="G55" s="19">
        <v>301470.88</v>
      </c>
      <c r="H55" s="19">
        <v>17095.419999999998</v>
      </c>
      <c r="I55" s="19">
        <v>11094.18</v>
      </c>
      <c r="J55" s="19">
        <v>340760.86</v>
      </c>
      <c r="K55" s="19">
        <v>23484.3</v>
      </c>
      <c r="L55" s="19">
        <v>234285.5</v>
      </c>
      <c r="M55" s="19"/>
      <c r="N55" s="20">
        <f t="shared" si="0"/>
        <v>7827275.087909732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18234758.79460033</v>
      </c>
      <c r="F56" s="19">
        <v>1500053.7361464298</v>
      </c>
      <c r="G56" s="19">
        <v>936089.35</v>
      </c>
      <c r="H56" s="19">
        <v>58719.199999999997</v>
      </c>
      <c r="I56" s="19">
        <v>46225.98</v>
      </c>
      <c r="J56" s="19">
        <v>1024515.29</v>
      </c>
      <c r="K56" s="19">
        <v>80663.520000000004</v>
      </c>
      <c r="L56" s="19">
        <v>704391.55</v>
      </c>
      <c r="M56" s="19"/>
      <c r="N56" s="20">
        <f t="shared" si="0"/>
        <v>22585417.420746762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9520340.0887640119</v>
      </c>
      <c r="F57" s="19">
        <v>548822.62703495007</v>
      </c>
      <c r="G57" s="19">
        <v>487161.09</v>
      </c>
      <c r="H57" s="19">
        <v>108370.43</v>
      </c>
      <c r="I57" s="19">
        <v>57320.2</v>
      </c>
      <c r="J57" s="19">
        <v>534897.89</v>
      </c>
      <c r="K57" s="19">
        <v>148870.15</v>
      </c>
      <c r="L57" s="19">
        <v>367761.77</v>
      </c>
      <c r="M57" s="19"/>
      <c r="N57" s="20">
        <f t="shared" si="0"/>
        <v>11773544.245798962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6722150.0316236001</v>
      </c>
      <c r="F58" s="19">
        <v>477806.79981707002</v>
      </c>
      <c r="G58" s="19">
        <v>336350.12</v>
      </c>
      <c r="H58" s="19">
        <v>30623.15</v>
      </c>
      <c r="I58" s="19">
        <v>12943.23</v>
      </c>
      <c r="J58" s="19">
        <v>377682.3</v>
      </c>
      <c r="K58" s="19">
        <v>42067.56</v>
      </c>
      <c r="L58" s="19">
        <v>259670.33</v>
      </c>
      <c r="M58" s="19"/>
      <c r="N58" s="20">
        <f t="shared" si="0"/>
        <v>8259293.5214406708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14057827.706534307</v>
      </c>
      <c r="F59" s="19">
        <v>997772.9708698201</v>
      </c>
      <c r="G59" s="19">
        <v>714182.7</v>
      </c>
      <c r="H59" s="19">
        <v>157278.32999999999</v>
      </c>
      <c r="I59" s="19">
        <v>78892.350000000006</v>
      </c>
      <c r="J59" s="19">
        <v>789835.47</v>
      </c>
      <c r="K59" s="19">
        <v>216055.74</v>
      </c>
      <c r="L59" s="19">
        <v>543040.65</v>
      </c>
      <c r="M59" s="19"/>
      <c r="N59" s="20">
        <f t="shared" si="0"/>
        <v>17554885.917404123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13993857.999651292</v>
      </c>
      <c r="F60" s="19">
        <v>618025.40295570006</v>
      </c>
      <c r="G60" s="19">
        <v>701845.39</v>
      </c>
      <c r="H60" s="19">
        <v>91572.25</v>
      </c>
      <c r="I60" s="19">
        <v>48075</v>
      </c>
      <c r="J60" s="19">
        <v>786241.35</v>
      </c>
      <c r="K60" s="19">
        <v>125794.25</v>
      </c>
      <c r="L60" s="19">
        <v>540569.55000000005</v>
      </c>
      <c r="M60" s="19"/>
      <c r="N60" s="20">
        <f t="shared" si="0"/>
        <v>16905981.192606993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12680540.532583311</v>
      </c>
      <c r="F61" s="19">
        <v>1985105.2497462702</v>
      </c>
      <c r="G61" s="19">
        <v>637534.02</v>
      </c>
      <c r="H61" s="19">
        <v>89193.73</v>
      </c>
      <c r="I61" s="19">
        <v>44376.92</v>
      </c>
      <c r="J61" s="19">
        <v>712452.95</v>
      </c>
      <c r="K61" s="19">
        <v>122526.87</v>
      </c>
      <c r="L61" s="19">
        <v>489837.34</v>
      </c>
      <c r="M61" s="19"/>
      <c r="N61" s="20">
        <f t="shared" si="0"/>
        <v>16761567.61232958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113759946.69262166</v>
      </c>
      <c r="F62" s="19">
        <v>8898576.4941337295</v>
      </c>
      <c r="G62" s="19">
        <v>5170146.24</v>
      </c>
      <c r="H62" s="19">
        <v>4906402.37</v>
      </c>
      <c r="I62" s="19">
        <v>2539355.39</v>
      </c>
      <c r="J62" s="19">
        <v>6391573.6699999999</v>
      </c>
      <c r="K62" s="19">
        <v>6739999.2800000003</v>
      </c>
      <c r="L62" s="19">
        <v>4394439.55</v>
      </c>
      <c r="M62" s="19"/>
      <c r="N62" s="20">
        <f t="shared" si="0"/>
        <v>152800439.68675539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16753278.537468664</v>
      </c>
      <c r="F63" s="19">
        <v>869196.41650009993</v>
      </c>
      <c r="G63" s="19">
        <v>875452.64</v>
      </c>
      <c r="H63" s="19">
        <v>875883.06</v>
      </c>
      <c r="I63" s="19">
        <v>151700.16</v>
      </c>
      <c r="J63" s="19">
        <v>941278.7</v>
      </c>
      <c r="K63" s="19">
        <v>1203213.92</v>
      </c>
      <c r="L63" s="19">
        <v>647163.38</v>
      </c>
      <c r="M63" s="19"/>
      <c r="N63" s="20">
        <f t="shared" si="0"/>
        <v>22317166.813968759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88051878.429513842</v>
      </c>
      <c r="F64" s="19">
        <v>2746309.29</v>
      </c>
      <c r="G64" s="19">
        <v>3499851.25</v>
      </c>
      <c r="H64" s="19">
        <v>3927351.71</v>
      </c>
      <c r="I64" s="19">
        <v>2319563.41</v>
      </c>
      <c r="J64" s="19">
        <v>4947172.4000000004</v>
      </c>
      <c r="K64" s="19">
        <v>5395062.5999999996</v>
      </c>
      <c r="L64" s="19">
        <v>3401361.12</v>
      </c>
      <c r="M64" s="19"/>
      <c r="N64" s="20">
        <f t="shared" si="0"/>
        <v>114288550.20951384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15137074.200689435</v>
      </c>
      <c r="F65" s="19">
        <v>1736723.1737978</v>
      </c>
      <c r="G65" s="19">
        <v>766043.61</v>
      </c>
      <c r="H65" s="19">
        <v>138399</v>
      </c>
      <c r="I65" s="19">
        <v>72728.88</v>
      </c>
      <c r="J65" s="19">
        <v>850472.68</v>
      </c>
      <c r="K65" s="19">
        <v>190120.88</v>
      </c>
      <c r="L65" s="19">
        <v>584730.9</v>
      </c>
      <c r="M65" s="19"/>
      <c r="N65" s="20">
        <f t="shared" si="0"/>
        <v>19476293.324487232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31537065.493326891</v>
      </c>
      <c r="F66" s="19">
        <v>4414316.5836801194</v>
      </c>
      <c r="G66" s="19">
        <v>1585826.34</v>
      </c>
      <c r="H66" s="19">
        <v>253310.34</v>
      </c>
      <c r="I66" s="19">
        <v>123269.33</v>
      </c>
      <c r="J66" s="19">
        <v>1771901.98</v>
      </c>
      <c r="K66" s="19">
        <v>347976.34</v>
      </c>
      <c r="L66" s="19">
        <v>1218247.1299999999</v>
      </c>
      <c r="M66" s="19"/>
      <c r="N66" s="20">
        <f t="shared" si="0"/>
        <v>41251913.537007019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15728793.989357332</v>
      </c>
      <c r="F67" s="19">
        <v>1210734.69571152</v>
      </c>
      <c r="G67" s="19">
        <v>789836.75</v>
      </c>
      <c r="H67" s="19">
        <v>55151.45</v>
      </c>
      <c r="I67" s="19">
        <v>43760.57</v>
      </c>
      <c r="J67" s="19">
        <v>883718.3</v>
      </c>
      <c r="K67" s="19">
        <v>75762.45</v>
      </c>
      <c r="L67" s="19">
        <v>607588.5</v>
      </c>
      <c r="M67" s="19"/>
      <c r="N67" s="20">
        <f t="shared" si="0"/>
        <v>19395346.705068853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9513555.4228824824</v>
      </c>
      <c r="F68" s="19">
        <v>1102737.5203349702</v>
      </c>
      <c r="G68" s="19">
        <v>482343.21</v>
      </c>
      <c r="H68" s="19">
        <v>53962.18</v>
      </c>
      <c r="I68" s="19">
        <v>37597.1</v>
      </c>
      <c r="J68" s="19">
        <v>534516.68999999994</v>
      </c>
      <c r="K68" s="19">
        <v>74128.740000000005</v>
      </c>
      <c r="L68" s="19">
        <v>367499.68</v>
      </c>
      <c r="M68" s="19"/>
      <c r="N68" s="20">
        <f t="shared" si="0"/>
        <v>12166340.543217452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38558225.442729443</v>
      </c>
      <c r="F69" s="19">
        <v>882324.09</v>
      </c>
      <c r="G69" s="19">
        <v>1501375.85</v>
      </c>
      <c r="H69" s="19">
        <v>1449993.86</v>
      </c>
      <c r="I69" s="19">
        <v>812399.86</v>
      </c>
      <c r="J69" s="19">
        <v>2166384.08</v>
      </c>
      <c r="K69" s="19">
        <v>1991878.59</v>
      </c>
      <c r="L69" s="19">
        <v>1489467.93</v>
      </c>
      <c r="M69" s="19"/>
      <c r="N69" s="20">
        <f t="shared" si="0"/>
        <v>48852049.702729449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28153455.694408573</v>
      </c>
      <c r="F70" s="19">
        <v>1033856.85</v>
      </c>
      <c r="G70" s="19">
        <v>1469252.12</v>
      </c>
      <c r="H70" s="19">
        <v>1278741.76</v>
      </c>
      <c r="I70" s="19">
        <v>929285.47</v>
      </c>
      <c r="J70" s="19">
        <v>1581794.75</v>
      </c>
      <c r="K70" s="19">
        <v>1756627</v>
      </c>
      <c r="L70" s="19">
        <v>1087541.48</v>
      </c>
      <c r="M70" s="19"/>
      <c r="N70" s="20">
        <f t="shared" si="0"/>
        <v>37290555.124408573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67310185.591687441</v>
      </c>
      <c r="F71" s="19">
        <v>685969.24909310997</v>
      </c>
      <c r="G71" s="19">
        <v>3559054.83</v>
      </c>
      <c r="H71" s="19">
        <v>3773938.37</v>
      </c>
      <c r="I71" s="19">
        <v>620613</v>
      </c>
      <c r="J71" s="19">
        <v>3781805.66</v>
      </c>
      <c r="K71" s="19">
        <v>5184316.37</v>
      </c>
      <c r="L71" s="19">
        <v>2600129.06</v>
      </c>
      <c r="M71" s="19"/>
      <c r="N71" s="20">
        <f t="shared" si="0"/>
        <v>87516012.130780563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21560214.314534087</v>
      </c>
      <c r="F72" s="19">
        <v>3175939.6421994306</v>
      </c>
      <c r="G72" s="19">
        <v>1139987.04</v>
      </c>
      <c r="H72" s="19">
        <v>838124.39</v>
      </c>
      <c r="I72" s="19">
        <v>389531.18</v>
      </c>
      <c r="J72" s="19">
        <v>1211355.1399999999</v>
      </c>
      <c r="K72" s="19">
        <v>1151344.22</v>
      </c>
      <c r="L72" s="19">
        <v>832850.77</v>
      </c>
      <c r="M72" s="19"/>
      <c r="N72" s="20">
        <f t="shared" si="0"/>
        <v>30299346.696733516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62868167.915250137</v>
      </c>
      <c r="F73" s="19">
        <v>1019427.29</v>
      </c>
      <c r="G73" s="19">
        <v>842938.97</v>
      </c>
      <c r="H73" s="19">
        <v>527729.93000000005</v>
      </c>
      <c r="I73" s="19">
        <v>303242.64</v>
      </c>
      <c r="J73" s="19">
        <v>3532232.04</v>
      </c>
      <c r="K73" s="19">
        <v>724950.7</v>
      </c>
      <c r="L73" s="19">
        <v>2428538.11</v>
      </c>
      <c r="M73" s="19"/>
      <c r="N73" s="20">
        <f t="shared" si="0"/>
        <v>72247227.595250145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317029505.7413035</v>
      </c>
      <c r="F74" s="19">
        <v>9566392.5585054886</v>
      </c>
      <c r="G74" s="19">
        <v>12566435.32</v>
      </c>
      <c r="H74" s="19">
        <v>15355464.33</v>
      </c>
      <c r="I74" s="19">
        <v>913591.11</v>
      </c>
      <c r="J74" s="19">
        <v>17812222.190000001</v>
      </c>
      <c r="K74" s="19">
        <v>21094022.900000002</v>
      </c>
      <c r="L74" s="19">
        <v>12246551.16</v>
      </c>
      <c r="M74" s="19"/>
      <c r="N74" s="20">
        <f t="shared" ref="N74:N137" si="1">SUM(E74:M74)</f>
        <v>406584185.30980897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144450382.80773169</v>
      </c>
      <c r="F75" s="19">
        <v>8483366.7748754304</v>
      </c>
      <c r="G75" s="19">
        <v>5655760.9500000002</v>
      </c>
      <c r="H75" s="19">
        <v>5699483.9199999999</v>
      </c>
      <c r="I75" s="19">
        <v>2475983.67</v>
      </c>
      <c r="J75" s="19">
        <v>8115908.040000001</v>
      </c>
      <c r="K75" s="19">
        <v>7829467.4299999997</v>
      </c>
      <c r="L75" s="19">
        <v>5579982.21</v>
      </c>
      <c r="M75" s="19"/>
      <c r="N75" s="20">
        <f t="shared" si="1"/>
        <v>188290335.80260709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83865254.961617082</v>
      </c>
      <c r="F76" s="19">
        <v>2974574.73</v>
      </c>
      <c r="G76" s="19">
        <v>3304217.41</v>
      </c>
      <c r="H76" s="19">
        <v>4137997.75</v>
      </c>
      <c r="I76" s="19">
        <v>4636975.8600000003</v>
      </c>
      <c r="J76" s="19">
        <v>4711948.0199999996</v>
      </c>
      <c r="K76" s="19">
        <v>5684430.2300000004</v>
      </c>
      <c r="L76" s="19">
        <v>3239635.79</v>
      </c>
      <c r="M76" s="19"/>
      <c r="N76" s="20">
        <f t="shared" si="1"/>
        <v>112555034.75161709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15545608.010555968</v>
      </c>
      <c r="F77" s="19">
        <v>990095.62716164999</v>
      </c>
      <c r="G77" s="19">
        <v>780444.61</v>
      </c>
      <c r="H77" s="19">
        <v>75220.039999999994</v>
      </c>
      <c r="I77" s="19">
        <v>40678.82</v>
      </c>
      <c r="J77" s="19">
        <v>873426.04</v>
      </c>
      <c r="K77" s="19">
        <v>103331.01</v>
      </c>
      <c r="L77" s="19">
        <v>600512.18999999994</v>
      </c>
      <c r="M77" s="19"/>
      <c r="N77" s="20">
        <f t="shared" si="1"/>
        <v>19009316.34771762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13604224.330454739</v>
      </c>
      <c r="F78" s="19">
        <v>1270571.4430185698</v>
      </c>
      <c r="G78" s="19">
        <v>694013.42</v>
      </c>
      <c r="H78" s="19">
        <v>135425.87</v>
      </c>
      <c r="I78" s="19">
        <v>101697.17</v>
      </c>
      <c r="J78" s="19">
        <v>764349.88</v>
      </c>
      <c r="K78" s="19">
        <v>186036.64</v>
      </c>
      <c r="L78" s="19">
        <v>525518.38</v>
      </c>
      <c r="M78" s="19"/>
      <c r="N78" s="20">
        <f t="shared" si="1"/>
        <v>17281837.133473311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14462484.564468535</v>
      </c>
      <c r="F79" s="19">
        <v>1579036.90760591</v>
      </c>
      <c r="G79" s="19">
        <v>734545.77</v>
      </c>
      <c r="H79" s="19">
        <v>159062.22</v>
      </c>
      <c r="I79" s="19">
        <v>67181.740000000005</v>
      </c>
      <c r="J79" s="19">
        <v>812571</v>
      </c>
      <c r="K79" s="19">
        <v>218506.29</v>
      </c>
      <c r="L79" s="19">
        <v>558672.15</v>
      </c>
      <c r="M79" s="19"/>
      <c r="N79" s="20">
        <f t="shared" si="1"/>
        <v>18592060.64207444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32964753.042397846</v>
      </c>
      <c r="F80" s="19">
        <v>4276581.4976027403</v>
      </c>
      <c r="G80" s="19">
        <v>1685026.49</v>
      </c>
      <c r="H80" s="19">
        <v>283933.55</v>
      </c>
      <c r="I80" s="19">
        <v>175042.47</v>
      </c>
      <c r="J80" s="19">
        <v>1852116.28</v>
      </c>
      <c r="K80" s="19">
        <v>390043.9</v>
      </c>
      <c r="L80" s="19">
        <v>1273397.3600000001</v>
      </c>
      <c r="M80" s="19"/>
      <c r="N80" s="20">
        <f t="shared" si="1"/>
        <v>42900894.590000585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18435391.057097062</v>
      </c>
      <c r="F81" s="19">
        <v>3694582.0595102794</v>
      </c>
      <c r="G81" s="19">
        <v>934739.27</v>
      </c>
      <c r="H81" s="19">
        <v>91869.56</v>
      </c>
      <c r="I81" s="19">
        <v>68414.460000000006</v>
      </c>
      <c r="J81" s="19">
        <v>1035787.77</v>
      </c>
      <c r="K81" s="19">
        <v>126202.68</v>
      </c>
      <c r="L81" s="19">
        <v>712141.8</v>
      </c>
      <c r="M81" s="19"/>
      <c r="N81" s="20">
        <f t="shared" si="1"/>
        <v>25099128.656607341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8316061.8947920818</v>
      </c>
      <c r="F82" s="19">
        <v>1276341.2228196501</v>
      </c>
      <c r="G82" s="19">
        <v>429268.25</v>
      </c>
      <c r="H82" s="19">
        <v>238593.37</v>
      </c>
      <c r="I82" s="19">
        <v>142376.07</v>
      </c>
      <c r="J82" s="19">
        <v>467235.82</v>
      </c>
      <c r="K82" s="19">
        <v>327759.39</v>
      </c>
      <c r="L82" s="19">
        <v>321241.62</v>
      </c>
      <c r="M82" s="19"/>
      <c r="N82" s="20">
        <f t="shared" si="1"/>
        <v>11518877.637611732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120640567.13447823</v>
      </c>
      <c r="F83" s="19">
        <v>4513658.0599999996</v>
      </c>
      <c r="G83" s="19">
        <v>4821866.47</v>
      </c>
      <c r="H83" s="19">
        <v>6876396.1500000004</v>
      </c>
      <c r="I83" s="19">
        <v>5188286.47</v>
      </c>
      <c r="J83" s="19">
        <v>6778159.6099999994</v>
      </c>
      <c r="K83" s="19">
        <v>9446209.5600000005</v>
      </c>
      <c r="L83" s="19">
        <v>4660231.47</v>
      </c>
      <c r="M83" s="19"/>
      <c r="N83" s="20">
        <f t="shared" si="1"/>
        <v>162925374.9244782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39747480.447963692</v>
      </c>
      <c r="F84" s="19">
        <v>1768646.5481139999</v>
      </c>
      <c r="G84" s="19">
        <v>1553221.51</v>
      </c>
      <c r="H84" s="19">
        <v>761417.71</v>
      </c>
      <c r="I84" s="19">
        <v>428361.04</v>
      </c>
      <c r="J84" s="19">
        <v>2233202.08</v>
      </c>
      <c r="K84" s="19">
        <v>1045971.11</v>
      </c>
      <c r="L84" s="19">
        <v>1535407.73</v>
      </c>
      <c r="M84" s="19"/>
      <c r="N84" s="20">
        <f t="shared" si="1"/>
        <v>49073708.176077686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12022912.561066246</v>
      </c>
      <c r="F85" s="19">
        <v>848337.15184054</v>
      </c>
      <c r="G85" s="19">
        <v>611749.15</v>
      </c>
      <c r="H85" s="19">
        <v>152818.65</v>
      </c>
      <c r="I85" s="19">
        <v>29714.75</v>
      </c>
      <c r="J85" s="19">
        <v>675504.29</v>
      </c>
      <c r="K85" s="19">
        <v>209929.39</v>
      </c>
      <c r="L85" s="19">
        <v>464433.81</v>
      </c>
      <c r="M85" s="19"/>
      <c r="N85" s="20">
        <f t="shared" si="1"/>
        <v>15015399.752906786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16177066.556529984</v>
      </c>
      <c r="F86" s="19">
        <v>858053.52729770006</v>
      </c>
      <c r="G86" s="19">
        <v>816211.35</v>
      </c>
      <c r="H86" s="19">
        <v>72246.92</v>
      </c>
      <c r="I86" s="19">
        <v>43760.57</v>
      </c>
      <c r="J86" s="19">
        <v>908904.38</v>
      </c>
      <c r="K86" s="19">
        <v>99246.78</v>
      </c>
      <c r="L86" s="19">
        <v>624904.81999999995</v>
      </c>
      <c r="M86" s="19"/>
      <c r="N86" s="20">
        <f t="shared" si="1"/>
        <v>19600394.90382769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173319620.75264186</v>
      </c>
      <c r="F87" s="19">
        <v>1010629.21</v>
      </c>
      <c r="G87" s="19">
        <v>6438084.8400000008</v>
      </c>
      <c r="H87" s="19">
        <v>4314452.8499999996</v>
      </c>
      <c r="I87" s="19">
        <v>912289.53</v>
      </c>
      <c r="J87" s="19">
        <v>9737918.8499999996</v>
      </c>
      <c r="K87" s="19">
        <v>5926829.25</v>
      </c>
      <c r="L87" s="19">
        <v>6695173.6699999999</v>
      </c>
      <c r="M87" s="19"/>
      <c r="N87" s="20">
        <f t="shared" si="1"/>
        <v>208354998.95264184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18811455.394530546</v>
      </c>
      <c r="F88" s="19">
        <v>1081171.9610204401</v>
      </c>
      <c r="G88" s="19">
        <v>943493.9</v>
      </c>
      <c r="H88" s="19">
        <v>122492.76</v>
      </c>
      <c r="I88" s="19">
        <v>77659.64</v>
      </c>
      <c r="J88" s="19">
        <v>1056916.8500000001</v>
      </c>
      <c r="K88" s="19">
        <v>168270.24</v>
      </c>
      <c r="L88" s="19">
        <v>726668.80000000005</v>
      </c>
      <c r="M88" s="19"/>
      <c r="N88" s="20">
        <f t="shared" si="1"/>
        <v>22988129.545550987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20481937.058362037</v>
      </c>
      <c r="F89" s="19">
        <v>612344.43642787996</v>
      </c>
      <c r="G89" s="19">
        <v>1071043.74</v>
      </c>
      <c r="H89" s="19">
        <v>601166.18000000005</v>
      </c>
      <c r="I89" s="19">
        <v>212639.61</v>
      </c>
      <c r="J89" s="19">
        <v>1150772.43</v>
      </c>
      <c r="K89" s="19">
        <v>825831.16</v>
      </c>
      <c r="L89" s="19">
        <v>791197.93</v>
      </c>
      <c r="M89" s="19"/>
      <c r="N89" s="20">
        <f t="shared" si="1"/>
        <v>25746932.544789914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29225917.522682168</v>
      </c>
      <c r="F90" s="19">
        <v>1473060.4126582602</v>
      </c>
      <c r="G90" s="19">
        <v>1498200.82</v>
      </c>
      <c r="H90" s="19">
        <v>505580.15</v>
      </c>
      <c r="I90" s="19">
        <v>257016.61</v>
      </c>
      <c r="J90" s="19">
        <v>1642050.75</v>
      </c>
      <c r="K90" s="19">
        <v>694523.18</v>
      </c>
      <c r="L90" s="19">
        <v>1128969.6499999999</v>
      </c>
      <c r="M90" s="19"/>
      <c r="N90" s="20">
        <f t="shared" si="1"/>
        <v>36425319.095340423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179510143.75054824</v>
      </c>
      <c r="F91" s="19">
        <v>1864262.2884752699</v>
      </c>
      <c r="G91" s="19">
        <v>6946348.4299999997</v>
      </c>
      <c r="H91" s="19">
        <v>6858111.4099999992</v>
      </c>
      <c r="I91" s="19">
        <v>1467659.78</v>
      </c>
      <c r="J91" s="19">
        <v>10085731.799999999</v>
      </c>
      <c r="K91" s="19">
        <v>9421091.5600000005</v>
      </c>
      <c r="L91" s="19">
        <v>6934307.7400000002</v>
      </c>
      <c r="M91" s="19"/>
      <c r="N91" s="20">
        <f t="shared" si="1"/>
        <v>223087656.75902355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6223477.0893309982</v>
      </c>
      <c r="F92" s="19">
        <v>952412.73278353992</v>
      </c>
      <c r="G92" s="19">
        <v>318707.45</v>
      </c>
      <c r="H92" s="19">
        <v>159210.85999999999</v>
      </c>
      <c r="I92" s="19">
        <v>77659.64</v>
      </c>
      <c r="J92" s="19">
        <v>349664.5</v>
      </c>
      <c r="K92" s="19">
        <v>218710.47</v>
      </c>
      <c r="L92" s="19">
        <v>240407.05</v>
      </c>
      <c r="M92" s="19"/>
      <c r="N92" s="20">
        <f t="shared" si="1"/>
        <v>8540249.7921145391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9080790.6634390447</v>
      </c>
      <c r="F93" s="19">
        <v>134905.74320008</v>
      </c>
      <c r="G93" s="19">
        <v>321726.07</v>
      </c>
      <c r="H93" s="19">
        <v>34042.230000000003</v>
      </c>
      <c r="I93" s="19">
        <v>23421.119999999999</v>
      </c>
      <c r="J93" s="19">
        <v>510201.92</v>
      </c>
      <c r="K93" s="19">
        <v>46764.43</v>
      </c>
      <c r="L93" s="19">
        <v>350782.37</v>
      </c>
      <c r="M93" s="19"/>
      <c r="N93" s="20">
        <f t="shared" si="1"/>
        <v>10502634.546639124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94308309.610269427</v>
      </c>
      <c r="F94" s="19">
        <v>1528294.6507431199</v>
      </c>
      <c r="G94" s="19">
        <v>3795670.85</v>
      </c>
      <c r="H94" s="19">
        <v>5558260.4000000004</v>
      </c>
      <c r="I94" s="19">
        <v>926741.29</v>
      </c>
      <c r="J94" s="19">
        <v>5298688.41</v>
      </c>
      <c r="K94" s="19">
        <v>7635466.54</v>
      </c>
      <c r="L94" s="19">
        <v>3643041.15</v>
      </c>
      <c r="M94" s="19"/>
      <c r="N94" s="20">
        <f t="shared" si="1"/>
        <v>122694472.90101257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65905759.754210323</v>
      </c>
      <c r="F95" s="19">
        <v>3216443.63</v>
      </c>
      <c r="G95" s="19">
        <v>2586707.64</v>
      </c>
      <c r="H95" s="19">
        <v>2513332.65</v>
      </c>
      <c r="I95" s="19">
        <v>1688569.84</v>
      </c>
      <c r="J95" s="19">
        <v>3702898.35</v>
      </c>
      <c r="K95" s="19">
        <v>3452603.19</v>
      </c>
      <c r="L95" s="19">
        <v>2545877.41</v>
      </c>
      <c r="M95" s="19"/>
      <c r="N95" s="20">
        <f t="shared" si="1"/>
        <v>85612192.464210317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10944635.304894194</v>
      </c>
      <c r="F96" s="19">
        <v>1084979.4592114198</v>
      </c>
      <c r="G96" s="19">
        <v>557257.93000000005</v>
      </c>
      <c r="H96" s="19">
        <v>123236.05</v>
      </c>
      <c r="I96" s="19">
        <v>72728.88</v>
      </c>
      <c r="J96" s="19">
        <v>614921.55000000005</v>
      </c>
      <c r="K96" s="19">
        <v>169291.29</v>
      </c>
      <c r="L96" s="19">
        <v>422780.96</v>
      </c>
      <c r="M96" s="19"/>
      <c r="N96" s="20">
        <f t="shared" si="1"/>
        <v>13989831.424105616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41658333.131598026</v>
      </c>
      <c r="F97" s="19">
        <v>3831949.9507507207</v>
      </c>
      <c r="G97" s="19">
        <v>600364.4</v>
      </c>
      <c r="H97" s="19">
        <v>690657.28000000003</v>
      </c>
      <c r="I97" s="19">
        <v>385216.76</v>
      </c>
      <c r="J97" s="19">
        <v>2340562.86</v>
      </c>
      <c r="K97" s="19">
        <v>948766.44</v>
      </c>
      <c r="L97" s="19">
        <v>1609222.16</v>
      </c>
      <c r="M97" s="19"/>
      <c r="N97" s="20">
        <f t="shared" si="1"/>
        <v>52065072.98234874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21135203.458955258</v>
      </c>
      <c r="F98" s="19">
        <v>4045242.3768464699</v>
      </c>
      <c r="G98" s="19">
        <v>1078231.92</v>
      </c>
      <c r="H98" s="19">
        <v>318867.77</v>
      </c>
      <c r="I98" s="19">
        <v>202161.74</v>
      </c>
      <c r="J98" s="19">
        <v>1187476.03</v>
      </c>
      <c r="K98" s="19">
        <v>438033.57</v>
      </c>
      <c r="L98" s="19">
        <v>816433</v>
      </c>
      <c r="M98" s="19"/>
      <c r="N98" s="20">
        <f t="shared" si="1"/>
        <v>29221649.865801729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54935439.642764613</v>
      </c>
      <c r="F99" s="19">
        <v>3991711.1554192998</v>
      </c>
      <c r="G99" s="19">
        <v>2058332.31</v>
      </c>
      <c r="H99" s="19">
        <v>741497.75</v>
      </c>
      <c r="I99" s="19">
        <v>451165.89</v>
      </c>
      <c r="J99" s="19">
        <v>3086533.71</v>
      </c>
      <c r="K99" s="19">
        <v>1018606.79</v>
      </c>
      <c r="L99" s="19">
        <v>2122104.29</v>
      </c>
      <c r="M99" s="19"/>
      <c r="N99" s="20">
        <f t="shared" si="1"/>
        <v>68405391.538183913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39512440.237067759</v>
      </c>
      <c r="F100" s="19">
        <v>1800816.81001186</v>
      </c>
      <c r="G100" s="19">
        <v>2013639.15</v>
      </c>
      <c r="H100" s="19">
        <v>274865.5</v>
      </c>
      <c r="I100" s="19">
        <v>122652.97</v>
      </c>
      <c r="J100" s="19">
        <v>2219996.4</v>
      </c>
      <c r="K100" s="19">
        <v>377587</v>
      </c>
      <c r="L100" s="19">
        <v>1526328.35</v>
      </c>
      <c r="M100" s="19"/>
      <c r="N100" s="20">
        <f t="shared" si="1"/>
        <v>47848326.41707962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30534873.418826304</v>
      </c>
      <c r="F101" s="19">
        <v>3006374.6508736201</v>
      </c>
      <c r="G101" s="19">
        <v>1565119.46</v>
      </c>
      <c r="H101" s="19">
        <v>308610.49</v>
      </c>
      <c r="I101" s="19">
        <v>160250.14000000001</v>
      </c>
      <c r="J101" s="19">
        <v>1715594.12</v>
      </c>
      <c r="K101" s="19">
        <v>423943</v>
      </c>
      <c r="L101" s="19">
        <v>1179533.3700000001</v>
      </c>
      <c r="M101" s="19"/>
      <c r="N101" s="20">
        <f t="shared" si="1"/>
        <v>38894298.649699919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7197561.2623223774</v>
      </c>
      <c r="F102" s="19">
        <v>713319.40800567006</v>
      </c>
      <c r="G102" s="19">
        <v>361348.32</v>
      </c>
      <c r="H102" s="19">
        <v>36866.71</v>
      </c>
      <c r="I102" s="19">
        <v>25270.15</v>
      </c>
      <c r="J102" s="19">
        <v>404393.16</v>
      </c>
      <c r="K102" s="19">
        <v>50644.43</v>
      </c>
      <c r="L102" s="19">
        <v>278035.03000000003</v>
      </c>
      <c r="M102" s="19"/>
      <c r="N102" s="20">
        <f t="shared" si="1"/>
        <v>9067438.470328046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22737838.463971429</v>
      </c>
      <c r="F103" s="19">
        <v>4755912.7743312297</v>
      </c>
      <c r="G103" s="19">
        <v>869270.37</v>
      </c>
      <c r="H103" s="19">
        <v>713847.69</v>
      </c>
      <c r="I103" s="19">
        <v>428977.41</v>
      </c>
      <c r="J103" s="19">
        <v>1277519.67</v>
      </c>
      <c r="K103" s="19">
        <v>980623.44</v>
      </c>
      <c r="L103" s="19">
        <v>878341.28</v>
      </c>
      <c r="M103" s="19"/>
      <c r="N103" s="20">
        <f t="shared" si="1"/>
        <v>32642331.098302666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7434539.9491844587</v>
      </c>
      <c r="F104" s="19">
        <v>992887.23813237017</v>
      </c>
      <c r="G104" s="19">
        <v>369800.4</v>
      </c>
      <c r="H104" s="19">
        <v>17690.03</v>
      </c>
      <c r="I104" s="19">
        <v>14792.26</v>
      </c>
      <c r="J104" s="19">
        <v>417707.74</v>
      </c>
      <c r="K104" s="19">
        <v>24301.16</v>
      </c>
      <c r="L104" s="19">
        <v>287189.28000000003</v>
      </c>
      <c r="M104" s="19"/>
      <c r="N104" s="20">
        <f t="shared" si="1"/>
        <v>9558908.0573168285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83677707.411891848</v>
      </c>
      <c r="F105" s="19">
        <v>1749176.0983138802</v>
      </c>
      <c r="G105" s="19">
        <v>3240499.85</v>
      </c>
      <c r="H105" s="19">
        <v>3625282.03</v>
      </c>
      <c r="I105" s="19">
        <v>619413.16</v>
      </c>
      <c r="J105" s="19">
        <v>4701410.7</v>
      </c>
      <c r="K105" s="19">
        <v>4980104.91</v>
      </c>
      <c r="L105" s="19">
        <v>3232391</v>
      </c>
      <c r="M105" s="19"/>
      <c r="N105" s="20">
        <f t="shared" si="1"/>
        <v>105825985.16020572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15066804.446916422</v>
      </c>
      <c r="F106" s="19">
        <v>665491.23</v>
      </c>
      <c r="G106" s="19">
        <v>327495.03999999998</v>
      </c>
      <c r="H106" s="19">
        <v>156237.76000000001</v>
      </c>
      <c r="I106" s="19">
        <v>91219.27</v>
      </c>
      <c r="J106" s="19">
        <v>846524.59</v>
      </c>
      <c r="K106" s="19">
        <v>214626.23</v>
      </c>
      <c r="L106" s="19">
        <v>582016.46</v>
      </c>
      <c r="M106" s="19"/>
      <c r="N106" s="20">
        <f t="shared" si="1"/>
        <v>17950415.026916422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20940871.243348524</v>
      </c>
      <c r="F107" s="19">
        <v>81834.42</v>
      </c>
      <c r="G107" s="19">
        <v>1127246.97</v>
      </c>
      <c r="H107" s="19">
        <v>1107043.69</v>
      </c>
      <c r="I107" s="19">
        <v>323482.26</v>
      </c>
      <c r="J107" s="19">
        <v>1176557.54</v>
      </c>
      <c r="K107" s="19">
        <v>1520762.75</v>
      </c>
      <c r="L107" s="19">
        <v>808926.15</v>
      </c>
      <c r="M107" s="19"/>
      <c r="N107" s="20">
        <f t="shared" si="1"/>
        <v>27086725.023348525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25158994.945695274</v>
      </c>
      <c r="F108" s="19">
        <v>1345148.3702318601</v>
      </c>
      <c r="G108" s="19">
        <v>1258946.6299999999</v>
      </c>
      <c r="H108" s="19">
        <v>61543.67</v>
      </c>
      <c r="I108" s="19">
        <v>65949.06</v>
      </c>
      <c r="J108" s="19">
        <v>1413551.73</v>
      </c>
      <c r="K108" s="19">
        <v>84543.55</v>
      </c>
      <c r="L108" s="19">
        <v>971868.29</v>
      </c>
      <c r="M108" s="19"/>
      <c r="N108" s="20">
        <f t="shared" si="1"/>
        <v>30360546.245927133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8002998.0262585338</v>
      </c>
      <c r="F109" s="19">
        <v>819573.27069766005</v>
      </c>
      <c r="G109" s="19">
        <v>399369.43</v>
      </c>
      <c r="H109" s="19">
        <v>62435.6</v>
      </c>
      <c r="I109" s="19">
        <v>40678.82</v>
      </c>
      <c r="J109" s="19">
        <v>449646.4</v>
      </c>
      <c r="K109" s="19">
        <v>85768.81</v>
      </c>
      <c r="L109" s="19">
        <v>309148.28999999998</v>
      </c>
      <c r="M109" s="19"/>
      <c r="N109" s="20">
        <f t="shared" si="1"/>
        <v>10169618.646956194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101974012.81841752</v>
      </c>
      <c r="F110" s="19">
        <v>3619873.7927182899</v>
      </c>
      <c r="G110" s="19">
        <v>4120515.1</v>
      </c>
      <c r="H110" s="19">
        <v>6374681.0099999988</v>
      </c>
      <c r="I110" s="19">
        <v>3709759.82</v>
      </c>
      <c r="J110" s="19">
        <v>5729383.9799999995</v>
      </c>
      <c r="K110" s="19">
        <v>8756995.8900000006</v>
      </c>
      <c r="L110" s="19">
        <v>3939160.05</v>
      </c>
      <c r="M110" s="19"/>
      <c r="N110" s="20">
        <f t="shared" si="1"/>
        <v>138224382.4611358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13159828.715214394</v>
      </c>
      <c r="F111" s="19">
        <v>1376681.09023503</v>
      </c>
      <c r="G111" s="19">
        <v>497524.67</v>
      </c>
      <c r="H111" s="19">
        <v>243647.68</v>
      </c>
      <c r="I111" s="19">
        <v>125734.7</v>
      </c>
      <c r="J111" s="19">
        <v>739381.62</v>
      </c>
      <c r="K111" s="19">
        <v>334702.59999999998</v>
      </c>
      <c r="L111" s="19">
        <v>508351.78</v>
      </c>
      <c r="M111" s="19"/>
      <c r="N111" s="20">
        <f t="shared" si="1"/>
        <v>16985852.855449423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15051296.639187207</v>
      </c>
      <c r="F112" s="19">
        <v>1286766.30143239</v>
      </c>
      <c r="G112" s="19">
        <v>763589.21</v>
      </c>
      <c r="H112" s="19">
        <v>84882.72</v>
      </c>
      <c r="I112" s="19">
        <v>61018.29</v>
      </c>
      <c r="J112" s="19">
        <v>845653.29</v>
      </c>
      <c r="K112" s="19">
        <v>116604.74</v>
      </c>
      <c r="L112" s="19">
        <v>581417.4</v>
      </c>
      <c r="M112" s="19"/>
      <c r="N112" s="20">
        <f t="shared" si="1"/>
        <v>18791228.59061959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19760339.379961953</v>
      </c>
      <c r="F113" s="19">
        <v>2565762.2804532801</v>
      </c>
      <c r="G113" s="19">
        <v>991773.13</v>
      </c>
      <c r="H113" s="19">
        <v>103167.44</v>
      </c>
      <c r="I113" s="19">
        <v>64716.37</v>
      </c>
      <c r="J113" s="19">
        <v>1110229.6399999999</v>
      </c>
      <c r="K113" s="19">
        <v>141722.76</v>
      </c>
      <c r="L113" s="19">
        <v>763323.31</v>
      </c>
      <c r="M113" s="19"/>
      <c r="N113" s="20">
        <f t="shared" si="1"/>
        <v>25501034.310415234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14664570.683939882</v>
      </c>
      <c r="F114" s="19">
        <v>2853431.9260197296</v>
      </c>
      <c r="G114" s="19">
        <v>745980.98</v>
      </c>
      <c r="H114" s="19">
        <v>145385.82</v>
      </c>
      <c r="I114" s="19">
        <v>94301.01</v>
      </c>
      <c r="J114" s="19">
        <v>823925.17</v>
      </c>
      <c r="K114" s="19">
        <v>199718.81</v>
      </c>
      <c r="L114" s="19">
        <v>566478.56000000006</v>
      </c>
      <c r="M114" s="19"/>
      <c r="N114" s="20">
        <f t="shared" si="1"/>
        <v>20093792.959959611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10492001.166797703</v>
      </c>
      <c r="F115" s="19">
        <v>900941.72254754999</v>
      </c>
      <c r="G115" s="19">
        <v>550391.65</v>
      </c>
      <c r="H115" s="19">
        <v>88004.49</v>
      </c>
      <c r="I115" s="19">
        <v>48075</v>
      </c>
      <c r="J115" s="19">
        <v>589490.43999999994</v>
      </c>
      <c r="K115" s="19">
        <v>120893.18</v>
      </c>
      <c r="L115" s="19">
        <v>405296.12</v>
      </c>
      <c r="M115" s="19"/>
      <c r="N115" s="20">
        <f t="shared" si="1"/>
        <v>13195093.769345252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27761883.549245875</v>
      </c>
      <c r="F116" s="19">
        <v>758537.10346283007</v>
      </c>
      <c r="G116" s="19">
        <v>1406684.62</v>
      </c>
      <c r="H116" s="19">
        <v>91126.27</v>
      </c>
      <c r="I116" s="19">
        <v>85672.17</v>
      </c>
      <c r="J116" s="19">
        <v>1559794.37</v>
      </c>
      <c r="K116" s="19">
        <v>125181.62</v>
      </c>
      <c r="L116" s="19">
        <v>1072415.3999999999</v>
      </c>
      <c r="M116" s="19"/>
      <c r="N116" s="20">
        <f t="shared" si="1"/>
        <v>32861295.102708708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15060989.01901797</v>
      </c>
      <c r="F117" s="19">
        <v>1509469.2838977398</v>
      </c>
      <c r="G117" s="19">
        <v>764423.53</v>
      </c>
      <c r="H117" s="19">
        <v>251526.47</v>
      </c>
      <c r="I117" s="19">
        <v>130049.14</v>
      </c>
      <c r="J117" s="19">
        <v>846197.84</v>
      </c>
      <c r="K117" s="19">
        <v>345525.8</v>
      </c>
      <c r="L117" s="19">
        <v>581791.81999999995</v>
      </c>
      <c r="M117" s="19"/>
      <c r="N117" s="20">
        <f t="shared" si="1"/>
        <v>19489972.902915712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8628156.5253425539</v>
      </c>
      <c r="F118" s="19">
        <v>377843.41070700996</v>
      </c>
      <c r="G118" s="19">
        <v>438252.33</v>
      </c>
      <c r="H118" s="19">
        <v>52921.59</v>
      </c>
      <c r="I118" s="19">
        <v>36364.43</v>
      </c>
      <c r="J118" s="19">
        <v>484770.78</v>
      </c>
      <c r="K118" s="19">
        <v>72699.289999999994</v>
      </c>
      <c r="L118" s="19">
        <v>333297.55</v>
      </c>
      <c r="M118" s="19"/>
      <c r="N118" s="20">
        <f t="shared" si="1"/>
        <v>10424305.906049563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12184290.685248397</v>
      </c>
      <c r="F119" s="19">
        <v>2431608.8238625899</v>
      </c>
      <c r="G119" s="19">
        <v>639791.67000000004</v>
      </c>
      <c r="H119" s="19">
        <v>249593.93</v>
      </c>
      <c r="I119" s="19">
        <v>123885.69</v>
      </c>
      <c r="J119" s="19">
        <v>684571.27</v>
      </c>
      <c r="K119" s="19">
        <v>342871.05</v>
      </c>
      <c r="L119" s="19">
        <v>470667.67</v>
      </c>
      <c r="M119" s="19"/>
      <c r="N119" s="20">
        <f t="shared" si="1"/>
        <v>17127280.789110988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21148288.171726786</v>
      </c>
      <c r="F120" s="19">
        <v>1547682.1125559397</v>
      </c>
      <c r="G120" s="19">
        <v>1071616.56</v>
      </c>
      <c r="H120" s="19">
        <v>200537.34</v>
      </c>
      <c r="I120" s="19">
        <v>91835.63</v>
      </c>
      <c r="J120" s="19">
        <v>1188211.2</v>
      </c>
      <c r="K120" s="19">
        <v>275481.27</v>
      </c>
      <c r="L120" s="19">
        <v>816938.45</v>
      </c>
      <c r="M120" s="19"/>
      <c r="N120" s="20">
        <f t="shared" si="1"/>
        <v>26340590.734282721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12038904.987786999</v>
      </c>
      <c r="F121" s="19">
        <v>1428681.5368374502</v>
      </c>
      <c r="G121" s="19">
        <v>615534.9</v>
      </c>
      <c r="H121" s="19">
        <v>135128.56</v>
      </c>
      <c r="I121" s="19">
        <v>94917.38</v>
      </c>
      <c r="J121" s="19">
        <v>676402.81</v>
      </c>
      <c r="K121" s="19">
        <v>185628.23</v>
      </c>
      <c r="L121" s="19">
        <v>465051.54</v>
      </c>
      <c r="M121" s="19"/>
      <c r="N121" s="20">
        <f t="shared" si="1"/>
        <v>15640249.94462445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13101674.436229831</v>
      </c>
      <c r="F122" s="19">
        <v>1536816.4555886197</v>
      </c>
      <c r="G122" s="19">
        <v>653217.98</v>
      </c>
      <c r="H122" s="19">
        <v>56786.67</v>
      </c>
      <c r="I122" s="19">
        <v>32049.97</v>
      </c>
      <c r="J122" s="19">
        <v>736114.24</v>
      </c>
      <c r="K122" s="19">
        <v>78008.789999999994</v>
      </c>
      <c r="L122" s="19">
        <v>506105.36</v>
      </c>
      <c r="M122" s="19"/>
      <c r="N122" s="20">
        <f t="shared" si="1"/>
        <v>16700773.901818451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40484585.934092991</v>
      </c>
      <c r="F123" s="19">
        <v>3669104.22</v>
      </c>
      <c r="G123" s="19">
        <v>1576007.59</v>
      </c>
      <c r="H123" s="19">
        <v>1709547.82</v>
      </c>
      <c r="I123" s="19">
        <v>717165.85</v>
      </c>
      <c r="J123" s="19">
        <v>2274616.17</v>
      </c>
      <c r="K123" s="19">
        <v>2348431.7999999998</v>
      </c>
      <c r="L123" s="19">
        <v>1563881.42</v>
      </c>
      <c r="M123" s="19"/>
      <c r="N123" s="20">
        <f t="shared" si="1"/>
        <v>54343340.804092996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104365607.54165755</v>
      </c>
      <c r="F124" s="19">
        <v>3475145.0350000001</v>
      </c>
      <c r="G124" s="19">
        <v>5416611.29</v>
      </c>
      <c r="H124" s="19">
        <v>2376420.17</v>
      </c>
      <c r="I124" s="19">
        <v>2435386.4</v>
      </c>
      <c r="J124" s="19">
        <v>5863755.1400000006</v>
      </c>
      <c r="K124" s="19">
        <v>3264524.41</v>
      </c>
      <c r="L124" s="19">
        <v>4031545.08</v>
      </c>
      <c r="M124" s="19"/>
      <c r="N124" s="20">
        <f t="shared" si="1"/>
        <v>131228995.06665756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81779939.441029057</v>
      </c>
      <c r="F125" s="19">
        <v>1549691.78</v>
      </c>
      <c r="G125" s="19">
        <v>3173983.8</v>
      </c>
      <c r="H125" s="19">
        <v>3043143.81</v>
      </c>
      <c r="I125" s="19">
        <v>0</v>
      </c>
      <c r="J125" s="19">
        <v>4594785.1100000003</v>
      </c>
      <c r="K125" s="19">
        <v>4180412.82</v>
      </c>
      <c r="L125" s="19">
        <v>3159082.02</v>
      </c>
      <c r="M125" s="19"/>
      <c r="N125" s="20">
        <f t="shared" si="1"/>
        <v>101481038.78102905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29613128.096921034</v>
      </c>
      <c r="F126" s="19">
        <v>1717851.9274347099</v>
      </c>
      <c r="G126" s="19">
        <v>1551176.45</v>
      </c>
      <c r="H126" s="19">
        <v>1183304.3899999999</v>
      </c>
      <c r="I126" s="19">
        <v>589843.92000000004</v>
      </c>
      <c r="J126" s="19">
        <v>1663806.08</v>
      </c>
      <c r="K126" s="19">
        <v>1625523.22</v>
      </c>
      <c r="L126" s="19">
        <v>1143927.24</v>
      </c>
      <c r="M126" s="19"/>
      <c r="N126" s="20">
        <f t="shared" si="1"/>
        <v>39088561.324355744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36809235.502268791</v>
      </c>
      <c r="F127" s="19">
        <v>1915378.0860558401</v>
      </c>
      <c r="G127" s="19">
        <v>1880746.67</v>
      </c>
      <c r="H127" s="19">
        <v>592395.43999999994</v>
      </c>
      <c r="I127" s="19">
        <v>244689.66</v>
      </c>
      <c r="J127" s="19">
        <v>2068117.55</v>
      </c>
      <c r="K127" s="19">
        <v>813782.68</v>
      </c>
      <c r="L127" s="19">
        <v>1421906.08</v>
      </c>
      <c r="M127" s="19"/>
      <c r="N127" s="20">
        <f t="shared" si="1"/>
        <v>45746251.66832462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18257051.268211082</v>
      </c>
      <c r="F128" s="19">
        <v>325559.26137791004</v>
      </c>
      <c r="G128" s="19">
        <v>950849.05</v>
      </c>
      <c r="H128" s="19">
        <v>628816.25</v>
      </c>
      <c r="I128" s="19">
        <v>208325.2</v>
      </c>
      <c r="J128" s="19">
        <v>1025767.78</v>
      </c>
      <c r="K128" s="19">
        <v>863814.49</v>
      </c>
      <c r="L128" s="19">
        <v>705252.7</v>
      </c>
      <c r="M128" s="19"/>
      <c r="N128" s="20">
        <f t="shared" si="1"/>
        <v>22965435.999588989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8925227.9671553485</v>
      </c>
      <c r="F129" s="19">
        <v>682532.49376264994</v>
      </c>
      <c r="G129" s="19">
        <v>456340.36</v>
      </c>
      <c r="H129" s="19">
        <v>57529.95</v>
      </c>
      <c r="I129" s="19">
        <v>38829.79</v>
      </c>
      <c r="J129" s="19">
        <v>501461.68</v>
      </c>
      <c r="K129" s="19">
        <v>79029.83</v>
      </c>
      <c r="L129" s="19">
        <v>344773.15</v>
      </c>
      <c r="M129" s="19"/>
      <c r="N129" s="20">
        <f t="shared" si="1"/>
        <v>11085725.220917996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51833878.096921414</v>
      </c>
      <c r="F130" s="19">
        <v>5425421.7666972699</v>
      </c>
      <c r="G130" s="19">
        <v>1935951.84</v>
      </c>
      <c r="H130" s="19">
        <v>731686.43</v>
      </c>
      <c r="I130" s="19">
        <v>483832.28</v>
      </c>
      <c r="J130" s="19">
        <v>2912273.26</v>
      </c>
      <c r="K130" s="19">
        <v>1005128.83</v>
      </c>
      <c r="L130" s="19">
        <v>2002293.88</v>
      </c>
      <c r="M130" s="19"/>
      <c r="N130" s="20">
        <f t="shared" si="1"/>
        <v>66330466.38361869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13669647.894312367</v>
      </c>
      <c r="F131" s="19">
        <v>1362352.1207605302</v>
      </c>
      <c r="G131" s="19">
        <v>682838.78</v>
      </c>
      <c r="H131" s="19">
        <v>90531.65</v>
      </c>
      <c r="I131" s="19">
        <v>35748.06</v>
      </c>
      <c r="J131" s="19">
        <v>768025.7</v>
      </c>
      <c r="K131" s="19">
        <v>124364.79</v>
      </c>
      <c r="L131" s="19">
        <v>528045.62</v>
      </c>
      <c r="M131" s="19"/>
      <c r="N131" s="20">
        <f t="shared" si="1"/>
        <v>17261554.615072895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65377525.05343391</v>
      </c>
      <c r="F132" s="19">
        <v>2527631.6850000001</v>
      </c>
      <c r="G132" s="19">
        <v>8137238.6900000004</v>
      </c>
      <c r="H132" s="19">
        <v>3997517.5</v>
      </c>
      <c r="I132" s="19">
        <v>349887.48</v>
      </c>
      <c r="J132" s="19">
        <v>3673219.63</v>
      </c>
      <c r="K132" s="19">
        <v>5491450.4100000011</v>
      </c>
      <c r="L132" s="19">
        <v>2525472.21</v>
      </c>
      <c r="M132" s="19"/>
      <c r="N132" s="20">
        <f t="shared" si="1"/>
        <v>92079942.658433899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3103500.021809353</v>
      </c>
      <c r="F133" s="19">
        <v>131369.17740698997</v>
      </c>
      <c r="G133" s="19">
        <v>158371.29999999999</v>
      </c>
      <c r="H133" s="19">
        <v>17095.419999999998</v>
      </c>
      <c r="I133" s="19">
        <v>8012.45</v>
      </c>
      <c r="J133" s="19">
        <v>174369.36</v>
      </c>
      <c r="K133" s="19">
        <v>23484.3</v>
      </c>
      <c r="L133" s="19">
        <v>119885.29</v>
      </c>
      <c r="M133" s="19"/>
      <c r="N133" s="20">
        <f t="shared" si="1"/>
        <v>3736087.3192163426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18737308.688825235</v>
      </c>
      <c r="F134" s="19">
        <v>842832.57389774022</v>
      </c>
      <c r="G134" s="19">
        <v>537078.35</v>
      </c>
      <c r="H134" s="19">
        <v>61840.97</v>
      </c>
      <c r="I134" s="19">
        <v>51156.74</v>
      </c>
      <c r="J134" s="19">
        <v>1052750.94</v>
      </c>
      <c r="K134" s="19">
        <v>84951.96</v>
      </c>
      <c r="L134" s="19">
        <v>723804.61</v>
      </c>
      <c r="M134" s="19"/>
      <c r="N134" s="20">
        <f t="shared" si="1"/>
        <v>22091724.832722977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33561319.020981118</v>
      </c>
      <c r="F135" s="19">
        <v>3072073.2337255804</v>
      </c>
      <c r="G135" s="19">
        <v>1710729.65</v>
      </c>
      <c r="H135" s="19">
        <v>288541.87</v>
      </c>
      <c r="I135" s="19">
        <v>177507.86</v>
      </c>
      <c r="J135" s="19">
        <v>1885634.17</v>
      </c>
      <c r="K135" s="19">
        <v>396374.45</v>
      </c>
      <c r="L135" s="19">
        <v>1296442.1499999999</v>
      </c>
      <c r="M135" s="19"/>
      <c r="N135" s="20">
        <f t="shared" si="1"/>
        <v>42388622.404706694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32959906.85248246</v>
      </c>
      <c r="F136" s="19">
        <v>4211642.2420662204</v>
      </c>
      <c r="G136" s="19">
        <v>1232631.49</v>
      </c>
      <c r="H136" s="19">
        <v>434373.76</v>
      </c>
      <c r="I136" s="19">
        <v>246538.71</v>
      </c>
      <c r="J136" s="19">
        <v>1851843.99</v>
      </c>
      <c r="K136" s="19">
        <v>596705.89</v>
      </c>
      <c r="L136" s="19">
        <v>1273210.1399999999</v>
      </c>
      <c r="M136" s="19"/>
      <c r="N136" s="20">
        <f t="shared" si="1"/>
        <v>42806853.074548684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53650714.696197368</v>
      </c>
      <c r="F137" s="19">
        <v>2371635.23</v>
      </c>
      <c r="G137" s="19">
        <v>2147948.4700000002</v>
      </c>
      <c r="H137" s="19">
        <v>2584390.38</v>
      </c>
      <c r="I137" s="19">
        <v>1908464</v>
      </c>
      <c r="J137" s="19">
        <v>3014351.76</v>
      </c>
      <c r="K137" s="19">
        <v>3550216.26</v>
      </c>
      <c r="L137" s="19">
        <v>2072476.56</v>
      </c>
      <c r="M137" s="19"/>
      <c r="N137" s="20">
        <f t="shared" si="1"/>
        <v>71300197.356197372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7971982.4108001022</v>
      </c>
      <c r="F138" s="19">
        <v>548633.05383724999</v>
      </c>
      <c r="G138" s="19">
        <v>398931.43</v>
      </c>
      <c r="H138" s="19">
        <v>30920.45</v>
      </c>
      <c r="I138" s="19">
        <v>30200.95</v>
      </c>
      <c r="J138" s="19">
        <v>447903.82</v>
      </c>
      <c r="K138" s="19">
        <v>42475.98</v>
      </c>
      <c r="L138" s="19">
        <v>307950.18</v>
      </c>
      <c r="M138" s="19"/>
      <c r="N138" s="20">
        <f t="shared" ref="N138:N142" si="2">SUM(E138:M138)</f>
        <v>9778998.2746373508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21765692.766946197</v>
      </c>
      <c r="F139" s="19">
        <v>2872617.6955300104</v>
      </c>
      <c r="G139" s="19">
        <v>1120203.8999999999</v>
      </c>
      <c r="H139" s="19">
        <v>269216.56</v>
      </c>
      <c r="I139" s="19">
        <v>146074.16</v>
      </c>
      <c r="J139" s="19">
        <v>1222899.93</v>
      </c>
      <c r="K139" s="19">
        <v>369826.96</v>
      </c>
      <c r="L139" s="19">
        <v>840788.21</v>
      </c>
      <c r="M139" s="19"/>
      <c r="N139" s="20">
        <f t="shared" si="2"/>
        <v>28607320.182476208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89027901.078471392</v>
      </c>
      <c r="F140" s="19">
        <v>3099626.47</v>
      </c>
      <c r="G140" s="19">
        <v>4474424.46</v>
      </c>
      <c r="H140" s="19">
        <v>1384585.07</v>
      </c>
      <c r="I140" s="19">
        <v>1875783.07</v>
      </c>
      <c r="J140" s="19">
        <v>0</v>
      </c>
      <c r="K140" s="19">
        <v>0</v>
      </c>
      <c r="L140" s="19">
        <v>3439063.79</v>
      </c>
      <c r="M140" s="19"/>
      <c r="N140" s="20">
        <f t="shared" si="2"/>
        <v>103301383.93847138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22587606.576594647</v>
      </c>
      <c r="F141" s="19">
        <v>614869.68999999994</v>
      </c>
      <c r="G141" s="19">
        <v>838825.26</v>
      </c>
      <c r="H141" s="19">
        <v>228336.07</v>
      </c>
      <c r="I141" s="19">
        <v>126351.03999999999</v>
      </c>
      <c r="J141" s="19">
        <v>1070161.82</v>
      </c>
      <c r="K141" s="19">
        <v>264503.96999999997</v>
      </c>
      <c r="L141" s="19">
        <v>872537.95</v>
      </c>
      <c r="M141" s="19"/>
      <c r="N141" s="20">
        <f t="shared" si="2"/>
        <v>26603192.376594648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28558112.552342802</v>
      </c>
      <c r="F142" s="19">
        <v>1290230.14304533</v>
      </c>
      <c r="G142" s="19">
        <v>1440274.88</v>
      </c>
      <c r="H142" s="19">
        <v>329273.73</v>
      </c>
      <c r="I142" s="19">
        <v>114640.47</v>
      </c>
      <c r="J142" s="19">
        <v>1604530.31</v>
      </c>
      <c r="K142" s="19">
        <v>452328.38</v>
      </c>
      <c r="L142" s="19">
        <v>1103172.97</v>
      </c>
      <c r="M142" s="19"/>
      <c r="N142" s="20">
        <f t="shared" si="2"/>
        <v>34892563.435388125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26522228.168891668</v>
      </c>
      <c r="F143" s="19">
        <v>1701984.7631278601</v>
      </c>
      <c r="G143" s="19">
        <v>1040299.15</v>
      </c>
      <c r="H143" s="19">
        <v>1415654.25</v>
      </c>
      <c r="I143" s="19">
        <v>453631.27</v>
      </c>
      <c r="J143" s="19">
        <v>1490144.66</v>
      </c>
      <c r="K143" s="19">
        <v>1944705.76</v>
      </c>
      <c r="L143" s="19">
        <v>1024528.69</v>
      </c>
      <c r="M143" s="19"/>
      <c r="N143" s="20">
        <f>SUM(E143:M143)</f>
        <v>35593176.712019525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L144" si="3">SUM(E10:E143)</f>
        <v>4846189915.3800011</v>
      </c>
      <c r="F144" s="25">
        <f t="shared" si="3"/>
        <v>257983667.12213659</v>
      </c>
      <c r="G144" s="25">
        <f t="shared" si="3"/>
        <v>218045103.28999999</v>
      </c>
      <c r="H144" s="25">
        <f t="shared" si="3"/>
        <v>148656337.61999995</v>
      </c>
      <c r="I144" s="25">
        <f t="shared" si="3"/>
        <v>66009159.720000014</v>
      </c>
      <c r="J144" s="25">
        <f t="shared" si="3"/>
        <v>261405358.65999997</v>
      </c>
      <c r="K144" s="25">
        <f t="shared" si="3"/>
        <v>195170049.11000004</v>
      </c>
      <c r="L144" s="25">
        <f t="shared" si="3"/>
        <v>187203750.9994038</v>
      </c>
      <c r="M144" s="25"/>
      <c r="N144" s="25">
        <f>SUM(N10:N143)</f>
        <v>6180663341.9015465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7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4"/>
    <pageSetUpPr fitToPage="1"/>
  </sheetPr>
  <dimension ref="A1:V149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8.25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12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149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6"/>
      <c r="N7" s="6" t="s">
        <v>1</v>
      </c>
    </row>
    <row r="8" spans="1:22" ht="18.75" customHeight="1" x14ac:dyDescent="0.2">
      <c r="D8" s="49" t="s">
        <v>2</v>
      </c>
      <c r="E8" s="50" t="s">
        <v>160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 t="s">
        <v>5</v>
      </c>
      <c r="K9" s="17" t="s">
        <v>142</v>
      </c>
      <c r="L9" s="17" t="s">
        <v>146</v>
      </c>
      <c r="M9" s="17" t="s">
        <v>147</v>
      </c>
      <c r="N9" s="16" t="s">
        <v>190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26894141.344067827</v>
      </c>
      <c r="F10" s="19">
        <v>2233414.522664526</v>
      </c>
      <c r="G10" s="19">
        <v>1272373.25</v>
      </c>
      <c r="H10" s="19">
        <v>185717.56</v>
      </c>
      <c r="I10" s="19">
        <v>86616.24</v>
      </c>
      <c r="J10" s="19">
        <v>1636014.54</v>
      </c>
      <c r="K10" s="19">
        <v>227890.84</v>
      </c>
      <c r="L10" s="19">
        <v>2065710.7366923178</v>
      </c>
      <c r="M10" s="19">
        <v>1192448</v>
      </c>
      <c r="N10" s="20">
        <f t="shared" ref="N10:N73" si="0">SUM(E10:M10)</f>
        <v>35794327.033424668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18357387.663740113</v>
      </c>
      <c r="F11" s="19">
        <v>2645057.5383157311</v>
      </c>
      <c r="G11" s="19">
        <v>880302.8</v>
      </c>
      <c r="H11" s="19">
        <v>130117.63</v>
      </c>
      <c r="I11" s="19">
        <v>63950.31</v>
      </c>
      <c r="J11" s="19">
        <v>1122009.3400000001</v>
      </c>
      <c r="K11" s="19">
        <v>159665.13</v>
      </c>
      <c r="L11" s="19">
        <v>1410011.3452333424</v>
      </c>
      <c r="M11" s="19">
        <v>780096</v>
      </c>
      <c r="N11" s="20">
        <f t="shared" si="0"/>
        <v>25548597.757289186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8149365.3501861896</v>
      </c>
      <c r="F12" s="19">
        <v>1736918.2885699077</v>
      </c>
      <c r="G12" s="19">
        <v>393206.92</v>
      </c>
      <c r="H12" s="19">
        <v>90897.76</v>
      </c>
      <c r="I12" s="19">
        <v>55045.84</v>
      </c>
      <c r="J12" s="19">
        <v>498728.31</v>
      </c>
      <c r="K12" s="19">
        <v>111539.11</v>
      </c>
      <c r="L12" s="19">
        <v>625943.38301251305</v>
      </c>
      <c r="M12" s="19">
        <v>261664</v>
      </c>
      <c r="N12" s="20">
        <f t="shared" si="0"/>
        <v>11923308.961768609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145765517.02866012</v>
      </c>
      <c r="F13" s="19">
        <v>2135660.4572532144</v>
      </c>
      <c r="G13" s="19">
        <v>5626179.8499999996</v>
      </c>
      <c r="H13" s="19">
        <v>9756518.9700000025</v>
      </c>
      <c r="I13" s="19">
        <v>4176963.61</v>
      </c>
      <c r="J13" s="19">
        <v>8904734.3800000008</v>
      </c>
      <c r="K13" s="19">
        <v>11972053.830000002</v>
      </c>
      <c r="L13" s="19">
        <v>11196101.527209261</v>
      </c>
      <c r="M13" s="19">
        <v>18414400</v>
      </c>
      <c r="N13" s="20">
        <f t="shared" si="0"/>
        <v>217948129.6531226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24802120.792458244</v>
      </c>
      <c r="F14" s="19">
        <v>2501512.3432823475</v>
      </c>
      <c r="G14" s="19">
        <v>1195732.45</v>
      </c>
      <c r="H14" s="19">
        <v>333599.53999999998</v>
      </c>
      <c r="I14" s="19">
        <v>156233.01</v>
      </c>
      <c r="J14" s="19">
        <v>1515866.15</v>
      </c>
      <c r="K14" s="19">
        <v>409354.22</v>
      </c>
      <c r="L14" s="19">
        <v>1905024.8112063161</v>
      </c>
      <c r="M14" s="19">
        <v>482528</v>
      </c>
      <c r="N14" s="20">
        <f t="shared" si="0"/>
        <v>33301971.316946905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86454942.642270938</v>
      </c>
      <c r="F15" s="19">
        <v>2398394.702045402</v>
      </c>
      <c r="G15" s="19">
        <v>3246559.83</v>
      </c>
      <c r="H15" s="19">
        <v>4744450.4800000004</v>
      </c>
      <c r="I15" s="19">
        <v>3095814.31</v>
      </c>
      <c r="J15" s="19">
        <v>5288274.4000000004</v>
      </c>
      <c r="K15" s="19">
        <v>5821832.2600000007</v>
      </c>
      <c r="L15" s="19">
        <v>6640516.0554921106</v>
      </c>
      <c r="M15" s="19">
        <v>6531808</v>
      </c>
      <c r="N15" s="20">
        <f t="shared" si="0"/>
        <v>124222592.67980847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33049105.530463193</v>
      </c>
      <c r="F16" s="19">
        <v>3277633.6798627051</v>
      </c>
      <c r="G16" s="19">
        <v>1589459.05</v>
      </c>
      <c r="H16" s="19">
        <v>215939.95</v>
      </c>
      <c r="I16" s="19">
        <v>106044.2</v>
      </c>
      <c r="J16" s="19">
        <v>2021173.83</v>
      </c>
      <c r="K16" s="19">
        <v>264976.18</v>
      </c>
      <c r="L16" s="19">
        <v>2538467.4655498359</v>
      </c>
      <c r="M16" s="19">
        <v>1408416</v>
      </c>
      <c r="N16" s="20">
        <f t="shared" si="0"/>
        <v>44471215.885875732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51607910.41210784</v>
      </c>
      <c r="F17" s="19">
        <v>4806213.6190839419</v>
      </c>
      <c r="G17" s="19">
        <v>2498458.17</v>
      </c>
      <c r="H17" s="19">
        <v>804468.66</v>
      </c>
      <c r="I17" s="19">
        <v>347274.45</v>
      </c>
      <c r="J17" s="19">
        <v>3155982.99</v>
      </c>
      <c r="K17" s="19">
        <v>987149.49</v>
      </c>
      <c r="L17" s="19">
        <v>3963950.457200319</v>
      </c>
      <c r="M17" s="19">
        <v>1730464</v>
      </c>
      <c r="N17" s="20">
        <f t="shared" si="0"/>
        <v>69901872.248392105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94226805.169942826</v>
      </c>
      <c r="F18" s="19">
        <v>3560512.1991500347</v>
      </c>
      <c r="G18" s="19">
        <v>3453994.17</v>
      </c>
      <c r="H18" s="19">
        <v>3000319.88</v>
      </c>
      <c r="I18" s="19">
        <v>1693468.88</v>
      </c>
      <c r="J18" s="19">
        <v>5762165.3900000006</v>
      </c>
      <c r="K18" s="19">
        <v>3681640.12</v>
      </c>
      <c r="L18" s="19">
        <v>7237464.9500663644</v>
      </c>
      <c r="M18" s="19">
        <v>2807584</v>
      </c>
      <c r="N18" s="20">
        <f t="shared" si="0"/>
        <v>125423954.75915922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34129097.238736548</v>
      </c>
      <c r="F19" s="19">
        <v>5160994.4295562766</v>
      </c>
      <c r="G19" s="19">
        <v>1654550.33</v>
      </c>
      <c r="H19" s="19">
        <v>616213.29</v>
      </c>
      <c r="I19" s="19">
        <v>234754.3</v>
      </c>
      <c r="J19" s="19">
        <v>2084317.76</v>
      </c>
      <c r="K19" s="19">
        <v>756144.63</v>
      </c>
      <c r="L19" s="19">
        <v>2621420.4339460353</v>
      </c>
      <c r="M19" s="19">
        <v>1365440</v>
      </c>
      <c r="N19" s="20">
        <f t="shared" si="0"/>
        <v>48622932.412238851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19756186.992991176</v>
      </c>
      <c r="F20" s="19">
        <v>2007673.3989855316</v>
      </c>
      <c r="G20" s="19">
        <v>971231</v>
      </c>
      <c r="H20" s="19">
        <v>415269.15</v>
      </c>
      <c r="I20" s="19">
        <v>165946.99</v>
      </c>
      <c r="J20" s="19">
        <v>1210549.27</v>
      </c>
      <c r="K20" s="19">
        <v>509569.57</v>
      </c>
      <c r="L20" s="19">
        <v>1517451.6913940951</v>
      </c>
      <c r="M20" s="19">
        <v>645184</v>
      </c>
      <c r="N20" s="20">
        <f t="shared" si="0"/>
        <v>27199062.063370798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32202658.939882819</v>
      </c>
      <c r="F21" s="19">
        <v>3743698.4654663466</v>
      </c>
      <c r="G21" s="19">
        <v>1544916.74</v>
      </c>
      <c r="H21" s="19">
        <v>167722.56</v>
      </c>
      <c r="I21" s="19">
        <v>106044.2</v>
      </c>
      <c r="J21" s="19">
        <v>1969059.28</v>
      </c>
      <c r="K21" s="19">
        <v>205809.48</v>
      </c>
      <c r="L21" s="19">
        <v>2473452.711097437</v>
      </c>
      <c r="M21" s="19">
        <v>1039584</v>
      </c>
      <c r="N21" s="20">
        <f t="shared" si="0"/>
        <v>43452946.376446605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96190314.1223986</v>
      </c>
      <c r="F22" s="19">
        <v>1426297.1679647961</v>
      </c>
      <c r="G22" s="19">
        <v>3670688.56</v>
      </c>
      <c r="H22" s="19">
        <v>5353281.2699999996</v>
      </c>
      <c r="I22" s="19">
        <v>1741846.6</v>
      </c>
      <c r="J22" s="19">
        <v>5876869.9699999997</v>
      </c>
      <c r="K22" s="19">
        <v>6568917.879999999</v>
      </c>
      <c r="L22" s="19">
        <v>7388280.1254457254</v>
      </c>
      <c r="M22" s="19">
        <v>5664128</v>
      </c>
      <c r="N22" s="20">
        <f t="shared" si="0"/>
        <v>133880623.69580911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45908297.420791104</v>
      </c>
      <c r="F23" s="19">
        <v>692723.02671792405</v>
      </c>
      <c r="G23" s="19">
        <v>2251626.7799999998</v>
      </c>
      <c r="H23" s="19">
        <v>1423450.46</v>
      </c>
      <c r="I23" s="19">
        <v>267360.96000000002</v>
      </c>
      <c r="J23" s="19">
        <v>2805657.4</v>
      </c>
      <c r="K23" s="19">
        <v>1746691.24</v>
      </c>
      <c r="L23" s="19">
        <v>3526168.9580956609</v>
      </c>
      <c r="M23" s="19">
        <v>1330080</v>
      </c>
      <c r="N23" s="20">
        <f t="shared" si="0"/>
        <v>59952056.245604694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35634165.774980173</v>
      </c>
      <c r="F24" s="19">
        <v>3022597.9535235427</v>
      </c>
      <c r="G24" s="19">
        <v>1729253.84</v>
      </c>
      <c r="H24" s="19">
        <v>338905.72</v>
      </c>
      <c r="I24" s="19">
        <v>175660.98</v>
      </c>
      <c r="J24" s="19">
        <v>2182390.09</v>
      </c>
      <c r="K24" s="19">
        <v>415865.37</v>
      </c>
      <c r="L24" s="19">
        <v>2737023.2926949728</v>
      </c>
      <c r="M24" s="19">
        <v>1161440</v>
      </c>
      <c r="N24" s="20">
        <f t="shared" si="0"/>
        <v>47397303.021198682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36797566.453858152</v>
      </c>
      <c r="F25" s="19">
        <v>2921456.5915301777</v>
      </c>
      <c r="G25" s="19">
        <v>1770711.45</v>
      </c>
      <c r="H25" s="19">
        <v>324832.71999999997</v>
      </c>
      <c r="I25" s="19">
        <v>221802.32</v>
      </c>
      <c r="J25" s="19">
        <v>2244865.9</v>
      </c>
      <c r="K25" s="19">
        <v>398596.66</v>
      </c>
      <c r="L25" s="19">
        <v>2826382.9567853869</v>
      </c>
      <c r="M25" s="19">
        <v>720800</v>
      </c>
      <c r="N25" s="20">
        <f t="shared" si="0"/>
        <v>48227015.052173711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12596608.093979988</v>
      </c>
      <c r="F26" s="19">
        <v>1181435.1866862827</v>
      </c>
      <c r="G26" s="19">
        <v>614912.47</v>
      </c>
      <c r="H26" s="19">
        <v>337752.22</v>
      </c>
      <c r="I26" s="19">
        <v>77111.53</v>
      </c>
      <c r="J26" s="19">
        <v>768996.67</v>
      </c>
      <c r="K26" s="19">
        <v>414449.9</v>
      </c>
      <c r="L26" s="19">
        <v>967531.51795292762</v>
      </c>
      <c r="M26" s="19">
        <v>538016</v>
      </c>
      <c r="N26" s="20">
        <f t="shared" si="0"/>
        <v>17496813.588619199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45978731.662635021</v>
      </c>
      <c r="F27" s="19">
        <v>1378113.774534741</v>
      </c>
      <c r="G27" s="19">
        <v>2268556.23</v>
      </c>
      <c r="H27" s="19">
        <v>1497968.23</v>
      </c>
      <c r="I27" s="19">
        <v>510792.96000000002</v>
      </c>
      <c r="J27" s="19">
        <v>2810529.91</v>
      </c>
      <c r="K27" s="19">
        <v>1838130.65</v>
      </c>
      <c r="L27" s="19">
        <v>3531578.8669041079</v>
      </c>
      <c r="M27" s="19">
        <v>1591200</v>
      </c>
      <c r="N27" s="20">
        <f t="shared" si="0"/>
        <v>61405602.284073867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19918680.024613541</v>
      </c>
      <c r="F28" s="19">
        <v>1374648.1523611541</v>
      </c>
      <c r="G28" s="19">
        <v>983136.7</v>
      </c>
      <c r="H28" s="19">
        <v>681272.13</v>
      </c>
      <c r="I28" s="19">
        <v>267134.18</v>
      </c>
      <c r="J28" s="19">
        <v>1214580.3</v>
      </c>
      <c r="K28" s="19">
        <v>835977.18</v>
      </c>
      <c r="L28" s="19">
        <v>1529932.6271539351</v>
      </c>
      <c r="M28" s="19">
        <v>1516400</v>
      </c>
      <c r="N28" s="20">
        <f t="shared" si="0"/>
        <v>28321761.29412863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7879985.267344553</v>
      </c>
      <c r="F29" s="19">
        <v>1133442.985957905</v>
      </c>
      <c r="G29" s="19">
        <v>383218.23</v>
      </c>
      <c r="H29" s="19">
        <v>169337.48</v>
      </c>
      <c r="I29" s="19">
        <v>75283.27</v>
      </c>
      <c r="J29" s="19">
        <v>480461.99</v>
      </c>
      <c r="K29" s="19">
        <v>207791.14</v>
      </c>
      <c r="L29" s="19">
        <v>605252.5452889757</v>
      </c>
      <c r="M29" s="19">
        <v>215424</v>
      </c>
      <c r="N29" s="20">
        <f t="shared" si="0"/>
        <v>11150196.908591436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29071424.398962155</v>
      </c>
      <c r="F30" s="19">
        <v>2773372.9593304712</v>
      </c>
      <c r="G30" s="19">
        <v>1404802.42</v>
      </c>
      <c r="H30" s="19">
        <v>233242.82</v>
      </c>
      <c r="I30" s="19">
        <v>117377.14</v>
      </c>
      <c r="J30" s="19">
        <v>1779045.87</v>
      </c>
      <c r="K30" s="19">
        <v>286208.25</v>
      </c>
      <c r="L30" s="19">
        <v>2232945.6359990733</v>
      </c>
      <c r="M30" s="19">
        <v>652256</v>
      </c>
      <c r="N30" s="20">
        <f t="shared" si="0"/>
        <v>38550675.4942917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19507195.769630678</v>
      </c>
      <c r="F31" s="19">
        <v>2705013.9832080631</v>
      </c>
      <c r="G31" s="19">
        <v>932577.45</v>
      </c>
      <c r="H31" s="19">
        <v>145574.85</v>
      </c>
      <c r="I31" s="19">
        <v>59902.83</v>
      </c>
      <c r="J31" s="19">
        <v>1190793.3500000001</v>
      </c>
      <c r="K31" s="19">
        <v>178632.45</v>
      </c>
      <c r="L31" s="19">
        <v>1498326.903062477</v>
      </c>
      <c r="M31" s="19">
        <v>806752</v>
      </c>
      <c r="N31" s="20">
        <f t="shared" si="0"/>
        <v>27024769.585901219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6631322.0851818332</v>
      </c>
      <c r="F32" s="19">
        <v>1657622.287185255</v>
      </c>
      <c r="G32" s="19">
        <v>322773.65000000002</v>
      </c>
      <c r="H32" s="19">
        <v>125734.22</v>
      </c>
      <c r="I32" s="19">
        <v>80949.77</v>
      </c>
      <c r="J32" s="19">
        <v>405207.21</v>
      </c>
      <c r="K32" s="19">
        <v>154286.35</v>
      </c>
      <c r="L32" s="19">
        <v>509343.98737780924</v>
      </c>
      <c r="M32" s="19">
        <v>328576</v>
      </c>
      <c r="N32" s="20">
        <f t="shared" si="0"/>
        <v>10215815.559744898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11003805.677544812</v>
      </c>
      <c r="F33" s="19">
        <v>906996.60879271594</v>
      </c>
      <c r="G33" s="19">
        <v>532885.18999999994</v>
      </c>
      <c r="H33" s="19">
        <v>150188.99</v>
      </c>
      <c r="I33" s="19">
        <v>45331.89</v>
      </c>
      <c r="J33" s="19">
        <v>674305.07</v>
      </c>
      <c r="K33" s="19">
        <v>184294.32</v>
      </c>
      <c r="L33" s="19">
        <v>845190.05788118707</v>
      </c>
      <c r="M33" s="19">
        <v>448800</v>
      </c>
      <c r="N33" s="20">
        <f t="shared" si="0"/>
        <v>14791797.804218717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50345036.812730983</v>
      </c>
      <c r="F34" s="19">
        <v>3905186.1604640028</v>
      </c>
      <c r="G34" s="19">
        <v>2428500.1800000002</v>
      </c>
      <c r="H34" s="19">
        <v>442953.75</v>
      </c>
      <c r="I34" s="19">
        <v>252563.24</v>
      </c>
      <c r="J34" s="19">
        <v>3077285.89</v>
      </c>
      <c r="K34" s="19">
        <v>543540.86</v>
      </c>
      <c r="L34" s="19">
        <v>3866950.4036523597</v>
      </c>
      <c r="M34" s="19">
        <v>812736</v>
      </c>
      <c r="N34" s="20">
        <f t="shared" si="0"/>
        <v>65674753.296847351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46073261.829320267</v>
      </c>
      <c r="F35" s="19">
        <v>2912312.5855075838</v>
      </c>
      <c r="G35" s="19">
        <v>2223658.6</v>
      </c>
      <c r="H35" s="19">
        <v>412731.37</v>
      </c>
      <c r="I35" s="19">
        <v>220992.84</v>
      </c>
      <c r="J35" s="19">
        <v>2818326.99</v>
      </c>
      <c r="K35" s="19">
        <v>506455.53</v>
      </c>
      <c r="L35" s="19">
        <v>3538839.6713575521</v>
      </c>
      <c r="M35" s="19">
        <v>1162528</v>
      </c>
      <c r="N35" s="20">
        <f t="shared" si="0"/>
        <v>59869107.416185409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46313603.233506963</v>
      </c>
      <c r="F36" s="19">
        <v>3364207.6046026419</v>
      </c>
      <c r="G36" s="19">
        <v>1660662.9</v>
      </c>
      <c r="H36" s="19">
        <v>472714.68</v>
      </c>
      <c r="I36" s="19">
        <v>339988.98</v>
      </c>
      <c r="J36" s="19">
        <v>2826455.36</v>
      </c>
      <c r="K36" s="19">
        <v>580060.02</v>
      </c>
      <c r="L36" s="19">
        <v>3557300.0484319921</v>
      </c>
      <c r="M36" s="19">
        <v>830688</v>
      </c>
      <c r="N36" s="20">
        <f t="shared" si="0"/>
        <v>59945680.826541595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26265175.92128621</v>
      </c>
      <c r="F37" s="19">
        <v>2074532.6327733898</v>
      </c>
      <c r="G37" s="19">
        <v>1279472.25</v>
      </c>
      <c r="H37" s="19">
        <v>295533.18</v>
      </c>
      <c r="I37" s="19">
        <v>131948.1</v>
      </c>
      <c r="J37" s="19">
        <v>1608268.42</v>
      </c>
      <c r="K37" s="19">
        <v>362643.7</v>
      </c>
      <c r="L37" s="19">
        <v>2017400.5224203896</v>
      </c>
      <c r="M37" s="19">
        <v>401472</v>
      </c>
      <c r="N37" s="20">
        <f t="shared" si="0"/>
        <v>34436446.726479985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27561413.108904909</v>
      </c>
      <c r="F38" s="19">
        <v>1161686.8203226221</v>
      </c>
      <c r="G38" s="19">
        <v>1312362.6599999999</v>
      </c>
      <c r="H38" s="19">
        <v>185948.27</v>
      </c>
      <c r="I38" s="19">
        <v>84187.76</v>
      </c>
      <c r="J38" s="19">
        <v>1681258.28</v>
      </c>
      <c r="K38" s="19">
        <v>228173.92</v>
      </c>
      <c r="L38" s="19">
        <v>2116963.2022460345</v>
      </c>
      <c r="M38" s="19">
        <v>1140768</v>
      </c>
      <c r="N38" s="20">
        <f t="shared" si="0"/>
        <v>35472762.021473572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29606477.499285221</v>
      </c>
      <c r="F39" s="19">
        <v>1698731.3696498224</v>
      </c>
      <c r="G39" s="19">
        <v>1424068.99</v>
      </c>
      <c r="H39" s="19">
        <v>344904.08</v>
      </c>
      <c r="I39" s="19">
        <v>131138.60999999999</v>
      </c>
      <c r="J39" s="19">
        <v>1809734.87</v>
      </c>
      <c r="K39" s="19">
        <v>423225.82</v>
      </c>
      <c r="L39" s="19">
        <v>2274042.6351930713</v>
      </c>
      <c r="M39" s="19">
        <v>1168512</v>
      </c>
      <c r="N39" s="20">
        <f t="shared" si="0"/>
        <v>38880835.874128111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27211713.276592147</v>
      </c>
      <c r="F40" s="19">
        <v>390547.07580332796</v>
      </c>
      <c r="G40" s="19">
        <v>1314882.95</v>
      </c>
      <c r="H40" s="19">
        <v>308221.95</v>
      </c>
      <c r="I40" s="19">
        <v>336751</v>
      </c>
      <c r="J40" s="19">
        <v>1663797.07</v>
      </c>
      <c r="K40" s="19">
        <v>378213.85</v>
      </c>
      <c r="L40" s="19">
        <v>2090103.0857058461</v>
      </c>
      <c r="M40" s="19">
        <v>607104</v>
      </c>
      <c r="N40" s="20">
        <f t="shared" si="0"/>
        <v>34301334.258101322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45580222.136412874</v>
      </c>
      <c r="F41" s="19">
        <v>1887237.3873168917</v>
      </c>
      <c r="G41" s="19">
        <v>2196821.1</v>
      </c>
      <c r="H41" s="19">
        <v>392660.04</v>
      </c>
      <c r="I41" s="19">
        <v>201564.91</v>
      </c>
      <c r="J41" s="19">
        <v>2790871.96</v>
      </c>
      <c r="K41" s="19">
        <v>481826.32</v>
      </c>
      <c r="L41" s="19">
        <v>3500969.8396984171</v>
      </c>
      <c r="M41" s="19">
        <v>1291456</v>
      </c>
      <c r="N41" s="20">
        <f t="shared" si="0"/>
        <v>58323629.693428181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25365594.727209561</v>
      </c>
      <c r="F42" s="19">
        <v>2426675.87623569</v>
      </c>
      <c r="G42" s="19">
        <v>1239981.99</v>
      </c>
      <c r="H42" s="19">
        <v>209710.89</v>
      </c>
      <c r="I42" s="19">
        <v>89854.23</v>
      </c>
      <c r="J42" s="19">
        <v>1557613.14</v>
      </c>
      <c r="K42" s="19">
        <v>257332.65</v>
      </c>
      <c r="L42" s="19">
        <v>1948304.6316738985</v>
      </c>
      <c r="M42" s="19">
        <v>893792</v>
      </c>
      <c r="N42" s="20">
        <f t="shared" si="0"/>
        <v>33988860.135119148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26423961.887548365</v>
      </c>
      <c r="F43" s="19">
        <v>858434.61245769786</v>
      </c>
      <c r="G43" s="19">
        <v>1272604.04</v>
      </c>
      <c r="H43" s="19">
        <v>355055.1</v>
      </c>
      <c r="I43" s="19">
        <v>144090.56</v>
      </c>
      <c r="J43" s="19">
        <v>1613117.02</v>
      </c>
      <c r="K43" s="19">
        <v>435681.98</v>
      </c>
      <c r="L43" s="19">
        <v>2029596.7519271534</v>
      </c>
      <c r="M43" s="19">
        <v>613088</v>
      </c>
      <c r="N43" s="20">
        <f t="shared" si="0"/>
        <v>33745629.951933213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16431567.209113097</v>
      </c>
      <c r="F44" s="19">
        <v>480995.05393562495</v>
      </c>
      <c r="G44" s="19">
        <v>818739.43</v>
      </c>
      <c r="H44" s="19">
        <v>964347.3</v>
      </c>
      <c r="I44" s="19">
        <v>0</v>
      </c>
      <c r="J44" s="19">
        <v>1003121.5</v>
      </c>
      <c r="K44" s="19">
        <v>1183333.76</v>
      </c>
      <c r="L44" s="19">
        <v>1262090.9417602564</v>
      </c>
      <c r="M44" s="19">
        <v>810016</v>
      </c>
      <c r="N44" s="20">
        <f t="shared" si="0"/>
        <v>22954211.194808982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50877000.691920549</v>
      </c>
      <c r="F45" s="19">
        <v>1542325.9517777571</v>
      </c>
      <c r="G45" s="19">
        <v>2658455.75</v>
      </c>
      <c r="H45" s="19">
        <v>4010116.15</v>
      </c>
      <c r="I45" s="19">
        <v>1143010.54</v>
      </c>
      <c r="J45" s="19">
        <v>3109667.2</v>
      </c>
      <c r="K45" s="19">
        <v>4920743.43</v>
      </c>
      <c r="L45" s="19">
        <v>3907810.055968794</v>
      </c>
      <c r="M45" s="19">
        <v>4197504</v>
      </c>
      <c r="N45" s="20">
        <f t="shared" si="0"/>
        <v>76366633.769667089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84361068.557981253</v>
      </c>
      <c r="F46" s="19">
        <v>1414709.7373076468</v>
      </c>
      <c r="G46" s="19">
        <v>4269279.29</v>
      </c>
      <c r="H46" s="19">
        <v>5045751.38</v>
      </c>
      <c r="I46" s="19">
        <v>1681896.47</v>
      </c>
      <c r="J46" s="19">
        <v>0</v>
      </c>
      <c r="K46" s="19">
        <v>0</v>
      </c>
      <c r="L46" s="19">
        <v>6479687.711879571</v>
      </c>
      <c r="M46" s="19">
        <v>9264864</v>
      </c>
      <c r="N46" s="20">
        <f t="shared" si="0"/>
        <v>112517257.14716847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22046535.541371785</v>
      </c>
      <c r="F47" s="19">
        <v>1422231.3008473569</v>
      </c>
      <c r="G47" s="19">
        <v>1074676.24</v>
      </c>
      <c r="H47" s="19">
        <v>375818.56</v>
      </c>
      <c r="I47" s="19">
        <v>155423.54</v>
      </c>
      <c r="J47" s="19">
        <v>1349495.39</v>
      </c>
      <c r="K47" s="19">
        <v>461160.46</v>
      </c>
      <c r="L47" s="19">
        <v>1693371.0064196738</v>
      </c>
      <c r="M47" s="19">
        <v>496128</v>
      </c>
      <c r="N47" s="20">
        <f t="shared" si="0"/>
        <v>29074840.038638812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45108806.991440013</v>
      </c>
      <c r="F48" s="19">
        <v>849841.63730764692</v>
      </c>
      <c r="G48" s="19">
        <v>2292729.29</v>
      </c>
      <c r="H48" s="19">
        <v>2964329.9</v>
      </c>
      <c r="I48" s="19">
        <v>649357.64</v>
      </c>
      <c r="J48" s="19">
        <v>0</v>
      </c>
      <c r="K48" s="19">
        <v>0</v>
      </c>
      <c r="L48" s="19">
        <v>3464760.9161822265</v>
      </c>
      <c r="M48" s="19">
        <v>5669704</v>
      </c>
      <c r="N48" s="20">
        <f t="shared" si="0"/>
        <v>60999530.374929883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127395772.48038599</v>
      </c>
      <c r="F49" s="19">
        <v>1416086.592550972</v>
      </c>
      <c r="G49" s="19">
        <v>5010384.54</v>
      </c>
      <c r="H49" s="19">
        <v>9241123.7599999998</v>
      </c>
      <c r="I49" s="19">
        <v>1901768.25</v>
      </c>
      <c r="J49" s="19">
        <v>7790817.2199999988</v>
      </c>
      <c r="K49" s="19">
        <v>11339621.369999999</v>
      </c>
      <c r="L49" s="19">
        <v>9785140.034465665</v>
      </c>
      <c r="M49" s="19">
        <v>10617792</v>
      </c>
      <c r="N49" s="20">
        <f t="shared" si="0"/>
        <v>184498506.24740264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11286778.333373867</v>
      </c>
      <c r="F50" s="19">
        <v>1527948.3231803786</v>
      </c>
      <c r="G50" s="19">
        <v>536528.9</v>
      </c>
      <c r="H50" s="19">
        <v>80285.320000000007</v>
      </c>
      <c r="I50" s="19">
        <v>46950.85</v>
      </c>
      <c r="J50" s="19">
        <v>687379.12</v>
      </c>
      <c r="K50" s="19">
        <v>98516.79</v>
      </c>
      <c r="L50" s="19">
        <v>866924.95186600368</v>
      </c>
      <c r="M50" s="19">
        <v>398752</v>
      </c>
      <c r="N50" s="20">
        <f t="shared" si="0"/>
        <v>15530064.58842025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21779626.835436951</v>
      </c>
      <c r="F51" s="19">
        <v>2666196.1110210079</v>
      </c>
      <c r="G51" s="19">
        <v>852024.06</v>
      </c>
      <c r="H51" s="19">
        <v>474098.95</v>
      </c>
      <c r="I51" s="19">
        <v>206421.87</v>
      </c>
      <c r="J51" s="19">
        <v>1332818.1399999999</v>
      </c>
      <c r="K51" s="19">
        <v>581758.6</v>
      </c>
      <c r="L51" s="19">
        <v>1672870.1061981877</v>
      </c>
      <c r="M51" s="19">
        <v>801312</v>
      </c>
      <c r="N51" s="20">
        <f t="shared" si="0"/>
        <v>30367126.672656149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15995987.029288892</v>
      </c>
      <c r="F52" s="19">
        <v>1341144.9417397897</v>
      </c>
      <c r="G52" s="19">
        <v>732768.21</v>
      </c>
      <c r="H52" s="19">
        <v>132886.09</v>
      </c>
      <c r="I52" s="19">
        <v>62331.29</v>
      </c>
      <c r="J52" s="19">
        <v>962351.3</v>
      </c>
      <c r="K52" s="19">
        <v>163062.26</v>
      </c>
      <c r="L52" s="19">
        <v>1228634.4820238031</v>
      </c>
      <c r="M52" s="19">
        <v>699584</v>
      </c>
      <c r="N52" s="20">
        <f t="shared" si="0"/>
        <v>21318749.603052486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15671618.810270865</v>
      </c>
      <c r="F53" s="19">
        <v>2227465.4310114118</v>
      </c>
      <c r="G53" s="19">
        <v>749408.3</v>
      </c>
      <c r="H53" s="19">
        <v>165646.20000000001</v>
      </c>
      <c r="I53" s="19">
        <v>79330.78</v>
      </c>
      <c r="J53" s="19">
        <v>955986.52</v>
      </c>
      <c r="K53" s="19">
        <v>203261.61</v>
      </c>
      <c r="L53" s="19">
        <v>1203720.0998796353</v>
      </c>
      <c r="M53" s="19">
        <v>388416</v>
      </c>
      <c r="N53" s="20">
        <f t="shared" si="0"/>
        <v>21644853.751161911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20301743.44516816</v>
      </c>
      <c r="F54" s="19">
        <v>1129305.5505638749</v>
      </c>
      <c r="G54" s="19">
        <v>978090.9</v>
      </c>
      <c r="H54" s="19">
        <v>152496.01</v>
      </c>
      <c r="I54" s="19">
        <v>92282.72</v>
      </c>
      <c r="J54" s="19">
        <v>1241871.3500000001</v>
      </c>
      <c r="K54" s="19">
        <v>187125.27</v>
      </c>
      <c r="L54" s="19">
        <v>1559355.3099718094</v>
      </c>
      <c r="M54" s="19">
        <v>477088</v>
      </c>
      <c r="N54" s="20">
        <f t="shared" si="0"/>
        <v>26119358.555703845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7461086.8816412771</v>
      </c>
      <c r="F55" s="19">
        <v>1219252.9813656749</v>
      </c>
      <c r="G55" s="19">
        <v>359583.01</v>
      </c>
      <c r="H55" s="19">
        <v>26531.02</v>
      </c>
      <c r="I55" s="19">
        <v>14570.94</v>
      </c>
      <c r="J55" s="19">
        <v>457082.05</v>
      </c>
      <c r="K55" s="19">
        <v>32555.83</v>
      </c>
      <c r="L55" s="19">
        <v>573077.38869136514</v>
      </c>
      <c r="M55" s="19">
        <v>439552</v>
      </c>
      <c r="N55" s="20">
        <f t="shared" si="0"/>
        <v>10583292.101698317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23261217.291065946</v>
      </c>
      <c r="F56" s="19">
        <v>2307527.8551158276</v>
      </c>
      <c r="G56" s="19">
        <v>1112294.28</v>
      </c>
      <c r="H56" s="19">
        <v>91128.45</v>
      </c>
      <c r="I56" s="19">
        <v>59902.83</v>
      </c>
      <c r="J56" s="19">
        <v>1421031.87</v>
      </c>
      <c r="K56" s="19">
        <v>111822.22</v>
      </c>
      <c r="L56" s="19">
        <v>1786669.5086776423</v>
      </c>
      <c r="M56" s="19">
        <v>941120</v>
      </c>
      <c r="N56" s="20">
        <f t="shared" si="0"/>
        <v>31092714.304859415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11077329.140522229</v>
      </c>
      <c r="F57" s="19">
        <v>783242.83893109905</v>
      </c>
      <c r="G57" s="19">
        <v>546680</v>
      </c>
      <c r="H57" s="19">
        <v>168183.97</v>
      </c>
      <c r="I57" s="19">
        <v>75283.27</v>
      </c>
      <c r="J57" s="19">
        <v>681681.63</v>
      </c>
      <c r="K57" s="19">
        <v>206375.67</v>
      </c>
      <c r="L57" s="19">
        <v>850837.29356719845</v>
      </c>
      <c r="M57" s="19">
        <v>421192</v>
      </c>
      <c r="N57" s="20">
        <f t="shared" si="0"/>
        <v>14810805.813020527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8287144.6127405148</v>
      </c>
      <c r="F58" s="19">
        <v>670750.09561351</v>
      </c>
      <c r="G58" s="19">
        <v>400613.65</v>
      </c>
      <c r="H58" s="19">
        <v>47525.19</v>
      </c>
      <c r="I58" s="19">
        <v>16189.95</v>
      </c>
      <c r="J58" s="19">
        <v>507602.94</v>
      </c>
      <c r="K58" s="19">
        <v>58317.41</v>
      </c>
      <c r="L58" s="19">
        <v>636526.05375184515</v>
      </c>
      <c r="M58" s="19">
        <v>520064</v>
      </c>
      <c r="N58" s="20">
        <f t="shared" si="0"/>
        <v>11144733.902105868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18319081.321684651</v>
      </c>
      <c r="F59" s="19">
        <v>1285416.4896877899</v>
      </c>
      <c r="G59" s="19">
        <v>881823.81</v>
      </c>
      <c r="H59" s="19">
        <v>244085.94</v>
      </c>
      <c r="I59" s="19">
        <v>102806.19</v>
      </c>
      <c r="J59" s="19">
        <v>1117319.24</v>
      </c>
      <c r="K59" s="19">
        <v>299513.67</v>
      </c>
      <c r="L59" s="19">
        <v>1407068.9539515551</v>
      </c>
      <c r="M59" s="19">
        <v>807840</v>
      </c>
      <c r="N59" s="20">
        <f t="shared" si="0"/>
        <v>24464955.615323998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17929839.45886302</v>
      </c>
      <c r="F60" s="19">
        <v>843223.35623874608</v>
      </c>
      <c r="G60" s="19">
        <v>858957.72</v>
      </c>
      <c r="H60" s="19">
        <v>142114.28</v>
      </c>
      <c r="I60" s="19">
        <v>63140.81</v>
      </c>
      <c r="J60" s="19">
        <v>1094971.67</v>
      </c>
      <c r="K60" s="19">
        <v>174386.02</v>
      </c>
      <c r="L60" s="19">
        <v>1377171.6173785541</v>
      </c>
      <c r="M60" s="19">
        <v>329120</v>
      </c>
      <c r="N60" s="20">
        <f t="shared" si="0"/>
        <v>22812924.932480317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16756553.272357823</v>
      </c>
      <c r="F61" s="19">
        <v>2325224.5386559363</v>
      </c>
      <c r="G61" s="19">
        <v>798324.36</v>
      </c>
      <c r="H61" s="19">
        <v>138423.01</v>
      </c>
      <c r="I61" s="19">
        <v>58283.839999999997</v>
      </c>
      <c r="J61" s="19">
        <v>1020959.66</v>
      </c>
      <c r="K61" s="19">
        <v>169856.53</v>
      </c>
      <c r="L61" s="19">
        <v>1287052.8432799368</v>
      </c>
      <c r="M61" s="19">
        <v>582080</v>
      </c>
      <c r="N61" s="20">
        <f t="shared" si="0"/>
        <v>23136758.054293696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145003715.09713781</v>
      </c>
      <c r="F62" s="19">
        <v>9393845.9359647762</v>
      </c>
      <c r="G62" s="19">
        <v>6618328.9499999993</v>
      </c>
      <c r="H62" s="19">
        <v>7614422.0300000003</v>
      </c>
      <c r="I62" s="19">
        <v>3331082.2</v>
      </c>
      <c r="J62" s="19">
        <v>8858835.0800000001</v>
      </c>
      <c r="K62" s="19">
        <v>9343524.1500000004</v>
      </c>
      <c r="L62" s="19">
        <v>11137588.347202102</v>
      </c>
      <c r="M62" s="19">
        <v>6325088</v>
      </c>
      <c r="N62" s="20">
        <f t="shared" si="0"/>
        <v>207626429.79030466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20479682.582458049</v>
      </c>
      <c r="F63" s="19">
        <v>984366.86432512896</v>
      </c>
      <c r="G63" s="19">
        <v>1049260.31</v>
      </c>
      <c r="H63" s="19">
        <v>1359314.43</v>
      </c>
      <c r="I63" s="19">
        <v>146933.73000000001</v>
      </c>
      <c r="J63" s="19">
        <v>1255255.8999999999</v>
      </c>
      <c r="K63" s="19">
        <v>1667991.05</v>
      </c>
      <c r="L63" s="19">
        <v>1573022.5901194671</v>
      </c>
      <c r="M63" s="19">
        <v>1419840</v>
      </c>
      <c r="N63" s="20">
        <f t="shared" si="0"/>
        <v>29935667.456902642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108419922.74571818</v>
      </c>
      <c r="F64" s="19">
        <v>2730519.82</v>
      </c>
      <c r="G64" s="19">
        <v>4126803.73</v>
      </c>
      <c r="H64" s="19">
        <v>6094998.1899999995</v>
      </c>
      <c r="I64" s="19">
        <v>2370054.2799999998</v>
      </c>
      <c r="J64" s="19">
        <v>6641553.8900000015</v>
      </c>
      <c r="K64" s="19">
        <v>7479065.7300000004</v>
      </c>
      <c r="L64" s="19">
        <v>8327623.9643441075</v>
      </c>
      <c r="M64" s="19">
        <v>5256128</v>
      </c>
      <c r="N64" s="20">
        <f t="shared" si="0"/>
        <v>151446670.35006228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19833417.521328803</v>
      </c>
      <c r="F65" s="19">
        <v>2386437.1698681307</v>
      </c>
      <c r="G65" s="19">
        <v>949132.18</v>
      </c>
      <c r="H65" s="19">
        <v>214786.41</v>
      </c>
      <c r="I65" s="19">
        <v>94711.22</v>
      </c>
      <c r="J65" s="19">
        <v>1209190.1599999999</v>
      </c>
      <c r="K65" s="19">
        <v>263560.71000000002</v>
      </c>
      <c r="L65" s="19">
        <v>1523383.6233331827</v>
      </c>
      <c r="M65" s="19">
        <v>587520</v>
      </c>
      <c r="N65" s="20">
        <f t="shared" si="0"/>
        <v>27062138.994530115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41040920.602840625</v>
      </c>
      <c r="F66" s="19">
        <v>6342657.3105676891</v>
      </c>
      <c r="G66" s="19">
        <v>1968300.28</v>
      </c>
      <c r="H66" s="19">
        <v>393121.45</v>
      </c>
      <c r="I66" s="19">
        <v>161090.01999999999</v>
      </c>
      <c r="J66" s="19">
        <v>2503425.9</v>
      </c>
      <c r="K66" s="19">
        <v>482392.53</v>
      </c>
      <c r="L66" s="19">
        <v>3152310.6778066107</v>
      </c>
      <c r="M66" s="19">
        <v>1642880</v>
      </c>
      <c r="N66" s="20">
        <f t="shared" si="0"/>
        <v>57687098.771214932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20361056.490931459</v>
      </c>
      <c r="F67" s="19">
        <v>1053220.7729533417</v>
      </c>
      <c r="G67" s="19">
        <v>970740.98</v>
      </c>
      <c r="H67" s="19">
        <v>85591.53</v>
      </c>
      <c r="I67" s="19">
        <v>56664.83</v>
      </c>
      <c r="J67" s="19">
        <v>1242480.71</v>
      </c>
      <c r="K67" s="19">
        <v>105027.96</v>
      </c>
      <c r="L67" s="19">
        <v>1563911.0900210284</v>
      </c>
      <c r="M67" s="19">
        <v>939488</v>
      </c>
      <c r="N67" s="20">
        <f t="shared" si="0"/>
        <v>26378182.363905832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12274093.407642068</v>
      </c>
      <c r="F68" s="19">
        <v>1464627.1759747008</v>
      </c>
      <c r="G68" s="19">
        <v>586878.64</v>
      </c>
      <c r="H68" s="19">
        <v>83745.88</v>
      </c>
      <c r="I68" s="19">
        <v>48569.85</v>
      </c>
      <c r="J68" s="19">
        <v>749184.02</v>
      </c>
      <c r="K68" s="19">
        <v>102763.18</v>
      </c>
      <c r="L68" s="19">
        <v>942759.62393529806</v>
      </c>
      <c r="M68" s="19">
        <v>364480</v>
      </c>
      <c r="N68" s="20">
        <f t="shared" si="0"/>
        <v>16617101.777552068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47947801.213131107</v>
      </c>
      <c r="F69" s="19">
        <v>772487.02</v>
      </c>
      <c r="G69" s="19">
        <v>1816934.08</v>
      </c>
      <c r="H69" s="19">
        <v>2250297.56</v>
      </c>
      <c r="I69" s="19">
        <v>856744.34</v>
      </c>
      <c r="J69" s="19">
        <v>2934904.47</v>
      </c>
      <c r="K69" s="19">
        <v>2761300.85</v>
      </c>
      <c r="L69" s="19">
        <v>3682821.1566630835</v>
      </c>
      <c r="M69" s="19">
        <v>2184704</v>
      </c>
      <c r="N69" s="20">
        <f t="shared" si="0"/>
        <v>65207994.689794198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35611923.382818937</v>
      </c>
      <c r="F70" s="19">
        <v>934755.28</v>
      </c>
      <c r="G70" s="19">
        <v>1780555.39</v>
      </c>
      <c r="H70" s="19">
        <v>1984525.28</v>
      </c>
      <c r="I70" s="19">
        <v>1043903.69</v>
      </c>
      <c r="J70" s="19">
        <v>2176944.2200000002</v>
      </c>
      <c r="K70" s="19">
        <v>2435176.33</v>
      </c>
      <c r="L70" s="19">
        <v>2735314.8251765152</v>
      </c>
      <c r="M70" s="19">
        <v>1713056</v>
      </c>
      <c r="N70" s="20">
        <f t="shared" si="0"/>
        <v>50416154.39799545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82468611.691596076</v>
      </c>
      <c r="F71" s="19">
        <v>665459.14725321415</v>
      </c>
      <c r="G71" s="19">
        <v>4259853.45</v>
      </c>
      <c r="H71" s="19">
        <v>5856910.54</v>
      </c>
      <c r="I71" s="19">
        <v>665647.30000000005</v>
      </c>
      <c r="J71" s="19">
        <v>5053820.83</v>
      </c>
      <c r="K71" s="19">
        <v>7186912.5299999993</v>
      </c>
      <c r="L71" s="19">
        <v>6334329.9146841709</v>
      </c>
      <c r="M71" s="19">
        <v>6175488</v>
      </c>
      <c r="N71" s="20">
        <f t="shared" si="0"/>
        <v>118667033.40353347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27382238.283161618</v>
      </c>
      <c r="F72" s="19">
        <v>4129743.9959262637</v>
      </c>
      <c r="G72" s="19">
        <v>1360386.82</v>
      </c>
      <c r="H72" s="19">
        <v>1300715.3500000001</v>
      </c>
      <c r="I72" s="19">
        <v>509983.45</v>
      </c>
      <c r="J72" s="19">
        <v>1673349.22</v>
      </c>
      <c r="K72" s="19">
        <v>1596085.11</v>
      </c>
      <c r="L72" s="19">
        <v>2103200.9533473514</v>
      </c>
      <c r="M72" s="19">
        <v>1157088</v>
      </c>
      <c r="N72" s="20">
        <f t="shared" si="0"/>
        <v>41212791.182435229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83499793.705960035</v>
      </c>
      <c r="F73" s="19">
        <v>898658.37</v>
      </c>
      <c r="G73" s="19">
        <v>1103656.0900000001</v>
      </c>
      <c r="H73" s="19">
        <v>819003.07</v>
      </c>
      <c r="I73" s="19">
        <v>404748.77</v>
      </c>
      <c r="J73" s="19">
        <v>5085655.4800000004</v>
      </c>
      <c r="K73" s="19">
        <v>1004984.44</v>
      </c>
      <c r="L73" s="19">
        <v>6413534.0324148675</v>
      </c>
      <c r="M73" s="19">
        <v>804576</v>
      </c>
      <c r="N73" s="20">
        <f t="shared" si="0"/>
        <v>100034609.9583749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413006005.31323057</v>
      </c>
      <c r="F74" s="19">
        <v>12339786.160863744</v>
      </c>
      <c r="G74" s="19">
        <v>15706299.290000001</v>
      </c>
      <c r="H74" s="19">
        <v>23830692.120000005</v>
      </c>
      <c r="I74" s="19">
        <v>0</v>
      </c>
      <c r="J74" s="19">
        <v>25190661.699999999</v>
      </c>
      <c r="K74" s="19">
        <v>29242215.640000001</v>
      </c>
      <c r="L74" s="19">
        <v>31722574.853345983</v>
      </c>
      <c r="M74" s="19">
        <v>46665952</v>
      </c>
      <c r="N74" s="20">
        <f t="shared" ref="N74:N137" si="1">SUM(E74:M74)</f>
        <v>597704187.07744026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183940876.10806152</v>
      </c>
      <c r="F75" s="19">
        <v>8865705.4825858809</v>
      </c>
      <c r="G75" s="19">
        <v>6884350.4700000007</v>
      </c>
      <c r="H75" s="19">
        <v>8845233.7899999991</v>
      </c>
      <c r="I75" s="19">
        <v>2396012.62</v>
      </c>
      <c r="J75" s="19">
        <v>11238504.890000002</v>
      </c>
      <c r="K75" s="19">
        <v>10853831.719999999</v>
      </c>
      <c r="L75" s="19">
        <v>14128312.541387968</v>
      </c>
      <c r="M75" s="19">
        <v>7416352</v>
      </c>
      <c r="N75" s="20">
        <f t="shared" si="1"/>
        <v>254569179.62203538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106035661.87487903</v>
      </c>
      <c r="F76" s="19">
        <v>2782725.1</v>
      </c>
      <c r="G76" s="19">
        <v>4012859.51</v>
      </c>
      <c r="H76" s="19">
        <v>6421907.3400000008</v>
      </c>
      <c r="I76" s="19">
        <v>4520529.2699999996</v>
      </c>
      <c r="J76" s="19">
        <v>6482144.4399999995</v>
      </c>
      <c r="K76" s="19">
        <v>7880210.209999999</v>
      </c>
      <c r="L76" s="19">
        <v>8144491.3942405991</v>
      </c>
      <c r="M76" s="19">
        <v>9794312</v>
      </c>
      <c r="N76" s="20">
        <f t="shared" si="1"/>
        <v>156074841.13911963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19712320.052895404</v>
      </c>
      <c r="F77" s="19">
        <v>1578861.7628438738</v>
      </c>
      <c r="G77" s="19">
        <v>944860.49</v>
      </c>
      <c r="H77" s="19">
        <v>116736.73</v>
      </c>
      <c r="I77" s="19">
        <v>53426.83</v>
      </c>
      <c r="J77" s="19">
        <v>1204780.31</v>
      </c>
      <c r="K77" s="19">
        <v>143245.67000000001</v>
      </c>
      <c r="L77" s="19">
        <v>1514082.3157326935</v>
      </c>
      <c r="M77" s="19">
        <v>707744</v>
      </c>
      <c r="N77" s="20">
        <f t="shared" si="1"/>
        <v>25976058.16147197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17265656.915159445</v>
      </c>
      <c r="F78" s="19">
        <v>1713993.6620489438</v>
      </c>
      <c r="G78" s="19">
        <v>839301.41</v>
      </c>
      <c r="H78" s="19">
        <v>210172.29</v>
      </c>
      <c r="I78" s="19">
        <v>132757.60999999999</v>
      </c>
      <c r="J78" s="19">
        <v>1055174.27</v>
      </c>
      <c r="K78" s="19">
        <v>257898.79</v>
      </c>
      <c r="L78" s="19">
        <v>1326156.5787024016</v>
      </c>
      <c r="M78" s="19">
        <v>798592</v>
      </c>
      <c r="N78" s="20">
        <f t="shared" si="1"/>
        <v>23599703.525910787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17724715.17559829</v>
      </c>
      <c r="F79" s="19">
        <v>2169492.713410805</v>
      </c>
      <c r="G79" s="19">
        <v>862343.59</v>
      </c>
      <c r="H79" s="19">
        <v>246854.39999999999</v>
      </c>
      <c r="I79" s="19">
        <v>87425.73</v>
      </c>
      <c r="J79" s="19">
        <v>1086176.17</v>
      </c>
      <c r="K79" s="19">
        <v>302910.78999999998</v>
      </c>
      <c r="L79" s="19">
        <v>1361416.3347083377</v>
      </c>
      <c r="M79" s="19">
        <v>499392</v>
      </c>
      <c r="N79" s="20">
        <f t="shared" si="1"/>
        <v>24340726.903717432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77</v>
      </c>
      <c r="E80" s="19">
        <v>40282207.8924518</v>
      </c>
      <c r="F80" s="19">
        <v>6105293.4388413662</v>
      </c>
      <c r="G80" s="19">
        <v>1968598.42</v>
      </c>
      <c r="H80" s="19">
        <v>440646.71</v>
      </c>
      <c r="I80" s="19">
        <v>228278.32</v>
      </c>
      <c r="J80" s="19">
        <v>2469079.06</v>
      </c>
      <c r="K80" s="19">
        <v>540709.93999999994</v>
      </c>
      <c r="L80" s="19">
        <v>3094034.6646770146</v>
      </c>
      <c r="M80" s="19">
        <v>1377408</v>
      </c>
      <c r="N80" s="20">
        <f t="shared" si="1"/>
        <v>56506256.445970185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78</v>
      </c>
      <c r="E81" s="19">
        <v>23934049.653943341</v>
      </c>
      <c r="F81" s="19">
        <v>5143805.9338362962</v>
      </c>
      <c r="G81" s="19">
        <v>1143817.47</v>
      </c>
      <c r="H81" s="19">
        <v>142575.69</v>
      </c>
      <c r="I81" s="19">
        <v>89044.72</v>
      </c>
      <c r="J81" s="19">
        <v>1460195.75</v>
      </c>
      <c r="K81" s="19">
        <v>174952.21</v>
      </c>
      <c r="L81" s="19">
        <v>1838349.0786109725</v>
      </c>
      <c r="M81" s="19">
        <v>1014016</v>
      </c>
      <c r="N81" s="20">
        <f t="shared" si="1"/>
        <v>34940806.506390609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79</v>
      </c>
      <c r="E82" s="19">
        <v>10562047.055453597</v>
      </c>
      <c r="F82" s="19">
        <v>1630805.5857100538</v>
      </c>
      <c r="G82" s="19">
        <v>521112.84</v>
      </c>
      <c r="H82" s="19">
        <v>370281.63</v>
      </c>
      <c r="I82" s="19">
        <v>186184.45</v>
      </c>
      <c r="J82" s="19">
        <v>645453</v>
      </c>
      <c r="K82" s="19">
        <v>454366.21</v>
      </c>
      <c r="L82" s="19">
        <v>811259.00438960642</v>
      </c>
      <c r="M82" s="19">
        <v>675648</v>
      </c>
      <c r="N82" s="20">
        <f t="shared" si="1"/>
        <v>15857157.775553258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80</v>
      </c>
      <c r="E83" s="19">
        <v>152353590.01797289</v>
      </c>
      <c r="F83" s="19">
        <v>4763853.87</v>
      </c>
      <c r="G83" s="19">
        <v>5885649.7300000004</v>
      </c>
      <c r="H83" s="19">
        <v>10671726.130000001</v>
      </c>
      <c r="I83" s="19">
        <v>5420182.7799999993</v>
      </c>
      <c r="J83" s="19">
        <v>9314481.1800000016</v>
      </c>
      <c r="K83" s="19">
        <v>13095088.52</v>
      </c>
      <c r="L83" s="19">
        <v>11702124.82830118</v>
      </c>
      <c r="M83" s="19">
        <v>18845112</v>
      </c>
      <c r="N83" s="20">
        <f t="shared" si="1"/>
        <v>232051809.05627409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81</v>
      </c>
      <c r="E84" s="19">
        <v>51531915.572223611</v>
      </c>
      <c r="F84" s="19">
        <v>2193932.4920803132</v>
      </c>
      <c r="G84" s="19">
        <v>1888834.2</v>
      </c>
      <c r="H84" s="19">
        <v>1181671.52</v>
      </c>
      <c r="I84" s="19">
        <v>565029.28</v>
      </c>
      <c r="J84" s="19">
        <v>3144241.88</v>
      </c>
      <c r="K84" s="19">
        <v>1450008.5</v>
      </c>
      <c r="L84" s="19">
        <v>3958113.4040122563</v>
      </c>
      <c r="M84" s="19">
        <v>1209312</v>
      </c>
      <c r="N84" s="20">
        <f t="shared" si="1"/>
        <v>67123058.848316193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82</v>
      </c>
      <c r="E85" s="19">
        <v>15169311.453962952</v>
      </c>
      <c r="F85" s="19">
        <v>1161612.811430034</v>
      </c>
      <c r="G85" s="19">
        <v>734348.25</v>
      </c>
      <c r="H85" s="19">
        <v>237164.78</v>
      </c>
      <c r="I85" s="19">
        <v>33702.879999999997</v>
      </c>
      <c r="J85" s="19">
        <v>927476.37</v>
      </c>
      <c r="K85" s="19">
        <v>291020.84000000003</v>
      </c>
      <c r="L85" s="19">
        <v>1165138.3875878104</v>
      </c>
      <c r="M85" s="19">
        <v>525504</v>
      </c>
      <c r="N85" s="20">
        <f t="shared" si="1"/>
        <v>20245279.772980798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83</v>
      </c>
      <c r="E86" s="19">
        <v>20506249.884206187</v>
      </c>
      <c r="F86" s="19">
        <v>1198422.6633725658</v>
      </c>
      <c r="G86" s="19">
        <v>983019.77</v>
      </c>
      <c r="H86" s="19">
        <v>112122.62</v>
      </c>
      <c r="I86" s="19">
        <v>57474.33</v>
      </c>
      <c r="J86" s="19">
        <v>1253335.56</v>
      </c>
      <c r="K86" s="19">
        <v>137583.78</v>
      </c>
      <c r="L86" s="19">
        <v>1575063.3032665132</v>
      </c>
      <c r="M86" s="19">
        <v>559776</v>
      </c>
      <c r="N86" s="20">
        <f t="shared" si="1"/>
        <v>26383047.910845265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84</v>
      </c>
      <c r="E87" s="19">
        <v>225297515.11074638</v>
      </c>
      <c r="F87" s="19">
        <v>1177310.74</v>
      </c>
      <c r="G87" s="19">
        <v>8237683.3399999999</v>
      </c>
      <c r="H87" s="19">
        <v>6695754.3099999996</v>
      </c>
      <c r="I87" s="19">
        <v>973978.45</v>
      </c>
      <c r="J87" s="19">
        <v>13743915.989999996</v>
      </c>
      <c r="K87" s="19">
        <v>8216243.0600000005</v>
      </c>
      <c r="L87" s="19">
        <v>17304874.420081567</v>
      </c>
      <c r="M87" s="19">
        <v>6700448</v>
      </c>
      <c r="N87" s="20">
        <f t="shared" si="1"/>
        <v>288347723.42082798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85</v>
      </c>
      <c r="E88" s="19">
        <v>23174719.099327806</v>
      </c>
      <c r="F88" s="19">
        <v>1537470.1230149749</v>
      </c>
      <c r="G88" s="19">
        <v>1123486.69</v>
      </c>
      <c r="H88" s="19">
        <v>190100.93</v>
      </c>
      <c r="I88" s="19">
        <v>102806.19</v>
      </c>
      <c r="J88" s="19">
        <v>1419572.73</v>
      </c>
      <c r="K88" s="19">
        <v>233269.63</v>
      </c>
      <c r="L88" s="19">
        <v>1780025.6461058639</v>
      </c>
      <c r="M88" s="19">
        <v>774656</v>
      </c>
      <c r="N88" s="20">
        <f t="shared" si="1"/>
        <v>30336107.038448647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86</v>
      </c>
      <c r="E89" s="19">
        <v>26518492.054233622</v>
      </c>
      <c r="F89" s="19">
        <v>799279.01368477591</v>
      </c>
      <c r="G89" s="19">
        <v>1308180.8400000001</v>
      </c>
      <c r="H89" s="19">
        <v>932971.41</v>
      </c>
      <c r="I89" s="19">
        <v>282514.65000000002</v>
      </c>
      <c r="J89" s="19">
        <v>1618201.86</v>
      </c>
      <c r="K89" s="19">
        <v>1144832.97</v>
      </c>
      <c r="L89" s="19">
        <v>2036857.5563805965</v>
      </c>
      <c r="M89" s="19">
        <v>1987776</v>
      </c>
      <c r="N89" s="20">
        <f t="shared" si="1"/>
        <v>36629106.354298994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87</v>
      </c>
      <c r="E90" s="19">
        <v>37084864.019274123</v>
      </c>
      <c r="F90" s="19">
        <v>1954289.8892916879</v>
      </c>
      <c r="G90" s="19">
        <v>1806283.2</v>
      </c>
      <c r="H90" s="19">
        <v>784628.03</v>
      </c>
      <c r="I90" s="19">
        <v>336751</v>
      </c>
      <c r="J90" s="19">
        <v>2266438.62</v>
      </c>
      <c r="K90" s="19">
        <v>962803.39</v>
      </c>
      <c r="L90" s="19">
        <v>2848449.9163987921</v>
      </c>
      <c r="M90" s="19">
        <v>746368</v>
      </c>
      <c r="N90" s="20">
        <f t="shared" si="1"/>
        <v>48790876.064964607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88</v>
      </c>
      <c r="E91" s="19">
        <v>238419908.64164892</v>
      </c>
      <c r="F91" s="19">
        <v>1709086.5280228287</v>
      </c>
      <c r="G91" s="19">
        <v>8869818.1099999994</v>
      </c>
      <c r="H91" s="19">
        <v>10643349.42</v>
      </c>
      <c r="I91" s="19">
        <v>1667795.08</v>
      </c>
      <c r="J91" s="19">
        <v>14521254.290000001</v>
      </c>
      <c r="K91" s="19">
        <v>13060267.959999999</v>
      </c>
      <c r="L91" s="19">
        <v>18312792.286595803</v>
      </c>
      <c r="M91" s="19">
        <v>20421488</v>
      </c>
      <c r="N91" s="20">
        <f t="shared" si="1"/>
        <v>327625760.31626755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89</v>
      </c>
      <c r="E92" s="19">
        <v>7929412.8054806357</v>
      </c>
      <c r="F92" s="19">
        <v>1379033.3098920009</v>
      </c>
      <c r="G92" s="19">
        <v>386966.41</v>
      </c>
      <c r="H92" s="19">
        <v>247085.11</v>
      </c>
      <c r="I92" s="19">
        <v>101996.7</v>
      </c>
      <c r="J92" s="19">
        <v>484453.8</v>
      </c>
      <c r="K92" s="19">
        <v>303193.90000000002</v>
      </c>
      <c r="L92" s="19">
        <v>609049.04532999196</v>
      </c>
      <c r="M92" s="19">
        <v>521152</v>
      </c>
      <c r="N92" s="20">
        <f t="shared" si="1"/>
        <v>11962343.080702629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90</v>
      </c>
      <c r="E93" s="19">
        <v>11491902.616638601</v>
      </c>
      <c r="F93" s="19">
        <v>103164.26941918398</v>
      </c>
      <c r="G93" s="19">
        <v>375428.72</v>
      </c>
      <c r="H93" s="19">
        <v>52831.4</v>
      </c>
      <c r="I93" s="19">
        <v>31570.42</v>
      </c>
      <c r="J93" s="19">
        <v>702470.53</v>
      </c>
      <c r="K93" s="19">
        <v>64828.58</v>
      </c>
      <c r="L93" s="19">
        <v>882680.32453622005</v>
      </c>
      <c r="M93" s="19">
        <v>74528</v>
      </c>
      <c r="N93" s="20">
        <f t="shared" si="1"/>
        <v>13779404.860594004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91</v>
      </c>
      <c r="E94" s="19">
        <v>121135774.77545147</v>
      </c>
      <c r="F94" s="19">
        <v>1533502.684882134</v>
      </c>
      <c r="G94" s="19">
        <v>4751383.3600000003</v>
      </c>
      <c r="H94" s="19">
        <v>8626063.9299999997</v>
      </c>
      <c r="I94" s="19">
        <v>1045210.07</v>
      </c>
      <c r="J94" s="19">
        <v>7396339.0700000012</v>
      </c>
      <c r="K94" s="19">
        <v>10584892.24</v>
      </c>
      <c r="L94" s="19">
        <v>9304315.8317709863</v>
      </c>
      <c r="M94" s="19">
        <v>9953568</v>
      </c>
      <c r="N94" s="20">
        <f t="shared" si="1"/>
        <v>174331049.96210459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92</v>
      </c>
      <c r="E95" s="19">
        <v>84596467.208354324</v>
      </c>
      <c r="F95" s="19">
        <v>3093882.01</v>
      </c>
      <c r="G95" s="19">
        <v>3128262.95</v>
      </c>
      <c r="H95" s="19">
        <v>3900531.21</v>
      </c>
      <c r="I95" s="19">
        <v>1702375.86</v>
      </c>
      <c r="J95" s="19">
        <v>5165577.0599999996</v>
      </c>
      <c r="K95" s="19">
        <v>4786273.68</v>
      </c>
      <c r="L95" s="19">
        <v>6497768.4239499094</v>
      </c>
      <c r="M95" s="19">
        <v>4380696</v>
      </c>
      <c r="N95" s="20">
        <f t="shared" si="1"/>
        <v>117251834.40230425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93</v>
      </c>
      <c r="E96" s="19">
        <v>13614197.535356537</v>
      </c>
      <c r="F96" s="19">
        <v>1508331.5386282131</v>
      </c>
      <c r="G96" s="19">
        <v>660516.65</v>
      </c>
      <c r="H96" s="19">
        <v>191254.48</v>
      </c>
      <c r="I96" s="19">
        <v>95520.73</v>
      </c>
      <c r="J96" s="19">
        <v>833309.78</v>
      </c>
      <c r="K96" s="19">
        <v>234685.09</v>
      </c>
      <c r="L96" s="19">
        <v>1045691.6394223445</v>
      </c>
      <c r="M96" s="19">
        <v>460768</v>
      </c>
      <c r="N96" s="20">
        <f t="shared" si="1"/>
        <v>18644275.443407096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94</v>
      </c>
      <c r="E97" s="19">
        <v>52861516.348084167</v>
      </c>
      <c r="F97" s="19">
        <v>4900937.4242967572</v>
      </c>
      <c r="G97" s="19">
        <v>756017.57</v>
      </c>
      <c r="H97" s="19">
        <v>1071855.8700000001</v>
      </c>
      <c r="I97" s="19">
        <v>504316.99</v>
      </c>
      <c r="J97" s="19">
        <v>3230622.26</v>
      </c>
      <c r="K97" s="19">
        <v>1315255.67</v>
      </c>
      <c r="L97" s="19">
        <v>4060238.6601155871</v>
      </c>
      <c r="M97" s="19">
        <v>1698912</v>
      </c>
      <c r="N97" s="20">
        <f t="shared" si="1"/>
        <v>70399672.792496517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95</v>
      </c>
      <c r="E98" s="19">
        <v>26299157.353754766</v>
      </c>
      <c r="F98" s="19">
        <v>5533269.7585288845</v>
      </c>
      <c r="G98" s="19">
        <v>1281678.25</v>
      </c>
      <c r="H98" s="19">
        <v>494862.41</v>
      </c>
      <c r="I98" s="19">
        <v>264705.71000000002</v>
      </c>
      <c r="J98" s="19">
        <v>1609700.17</v>
      </c>
      <c r="K98" s="19">
        <v>607237.07999999996</v>
      </c>
      <c r="L98" s="19">
        <v>2020010.6780735881</v>
      </c>
      <c r="M98" s="19">
        <v>1127712</v>
      </c>
      <c r="N98" s="20">
        <f t="shared" si="1"/>
        <v>39238333.410357237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96</v>
      </c>
      <c r="E99" s="19">
        <v>70822865.862508938</v>
      </c>
      <c r="F99" s="19">
        <v>5420713.6382827144</v>
      </c>
      <c r="G99" s="19">
        <v>2535601.7799999998</v>
      </c>
      <c r="H99" s="19">
        <v>1150757.02</v>
      </c>
      <c r="I99" s="19">
        <v>590933.23</v>
      </c>
      <c r="J99" s="19">
        <v>4323118.46</v>
      </c>
      <c r="K99" s="19">
        <v>1412073.9</v>
      </c>
      <c r="L99" s="19">
        <v>5439831.9056452885</v>
      </c>
      <c r="M99" s="19">
        <v>2212992</v>
      </c>
      <c r="N99" s="20">
        <f t="shared" si="1"/>
        <v>93908887.796436936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97</v>
      </c>
      <c r="E100" s="19">
        <v>50094192.05669038</v>
      </c>
      <c r="F100" s="19">
        <v>2583047.2941977023</v>
      </c>
      <c r="G100" s="19">
        <v>2414393.23</v>
      </c>
      <c r="H100" s="19">
        <v>426573.69</v>
      </c>
      <c r="I100" s="19">
        <v>160280.51</v>
      </c>
      <c r="J100" s="19">
        <v>3061705.08</v>
      </c>
      <c r="K100" s="19">
        <v>523441.18</v>
      </c>
      <c r="L100" s="19">
        <v>3847683.3971942035</v>
      </c>
      <c r="M100" s="19">
        <v>2932160</v>
      </c>
      <c r="N100" s="20">
        <f t="shared" si="1"/>
        <v>66043476.438082278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98</v>
      </c>
      <c r="E101" s="19">
        <v>39934361.592819139</v>
      </c>
      <c r="F101" s="19">
        <v>4089700.4393951017</v>
      </c>
      <c r="G101" s="19">
        <v>1917206.97</v>
      </c>
      <c r="H101" s="19">
        <v>478943.75</v>
      </c>
      <c r="I101" s="19">
        <v>208850.39</v>
      </c>
      <c r="J101" s="19">
        <v>2435026.3199999998</v>
      </c>
      <c r="K101" s="19">
        <v>587703.57999999996</v>
      </c>
      <c r="L101" s="19">
        <v>3067316.9462633641</v>
      </c>
      <c r="M101" s="19">
        <v>1210944</v>
      </c>
      <c r="N101" s="20">
        <f t="shared" si="1"/>
        <v>53930053.988477603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99</v>
      </c>
      <c r="E102" s="19">
        <v>8740642.2751390487</v>
      </c>
      <c r="F102" s="19">
        <v>1022994.7206733429</v>
      </c>
      <c r="G102" s="19">
        <v>423439.95</v>
      </c>
      <c r="H102" s="19">
        <v>57214.81</v>
      </c>
      <c r="I102" s="19">
        <v>33189.410000000003</v>
      </c>
      <c r="J102" s="19">
        <v>536018.85</v>
      </c>
      <c r="K102" s="19">
        <v>70207.37</v>
      </c>
      <c r="L102" s="19">
        <v>671358.79537816695</v>
      </c>
      <c r="M102" s="19">
        <v>372640</v>
      </c>
      <c r="N102" s="20">
        <f t="shared" si="1"/>
        <v>11927706.181190558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100</v>
      </c>
      <c r="E103" s="19">
        <v>28626576.555737436</v>
      </c>
      <c r="F103" s="19">
        <v>6344934.0431497581</v>
      </c>
      <c r="G103" s="19">
        <v>1058839.68</v>
      </c>
      <c r="H103" s="19">
        <v>1107845.8700000001</v>
      </c>
      <c r="I103" s="19">
        <v>561791.30000000005</v>
      </c>
      <c r="J103" s="19">
        <v>1750565.94</v>
      </c>
      <c r="K103" s="19">
        <v>1359418.37</v>
      </c>
      <c r="L103" s="19">
        <v>2198777.3656299291</v>
      </c>
      <c r="M103" s="19">
        <v>1527008</v>
      </c>
      <c r="N103" s="20">
        <f t="shared" si="1"/>
        <v>44535757.124517106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101</v>
      </c>
      <c r="E104" s="19">
        <v>9315855.2501976769</v>
      </c>
      <c r="F104" s="19">
        <v>1393091.855478999</v>
      </c>
      <c r="G104" s="19">
        <v>447226.8</v>
      </c>
      <c r="H104" s="19">
        <v>27453.84</v>
      </c>
      <c r="I104" s="19">
        <v>19427.95</v>
      </c>
      <c r="J104" s="19">
        <v>569889.01</v>
      </c>
      <c r="K104" s="19">
        <v>33688.21</v>
      </c>
      <c r="L104" s="19">
        <v>715540.23398049071</v>
      </c>
      <c r="M104" s="19">
        <v>648448</v>
      </c>
      <c r="N104" s="20">
        <f t="shared" si="1"/>
        <v>13170621.149657166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102</v>
      </c>
      <c r="E105" s="19">
        <v>109900277.5128938</v>
      </c>
      <c r="F105" s="19">
        <v>2306582.4707115819</v>
      </c>
      <c r="G105" s="19">
        <v>4141990.7</v>
      </c>
      <c r="H105" s="19">
        <v>5626205.4199999999</v>
      </c>
      <c r="I105" s="19">
        <v>678478.99</v>
      </c>
      <c r="J105" s="19">
        <v>6699141.5300000012</v>
      </c>
      <c r="K105" s="19">
        <v>6903818.3100000005</v>
      </c>
      <c r="L105" s="19">
        <v>8441328.6580725368</v>
      </c>
      <c r="M105" s="19">
        <v>5839296</v>
      </c>
      <c r="N105" s="20">
        <f t="shared" si="1"/>
        <v>150537119.5916779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103</v>
      </c>
      <c r="E106" s="19">
        <v>19444793.502733868</v>
      </c>
      <c r="F106" s="19">
        <v>828831.89</v>
      </c>
      <c r="G106" s="19">
        <v>381206.6</v>
      </c>
      <c r="H106" s="19">
        <v>242471</v>
      </c>
      <c r="I106" s="19">
        <v>122234.14</v>
      </c>
      <c r="J106" s="19">
        <v>1186840.07</v>
      </c>
      <c r="K106" s="19">
        <v>297532</v>
      </c>
      <c r="L106" s="19">
        <v>1493533.8361356945</v>
      </c>
      <c r="M106" s="19">
        <v>266560</v>
      </c>
      <c r="N106" s="20">
        <f t="shared" si="1"/>
        <v>24264003.038869563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104</v>
      </c>
      <c r="E107" s="19">
        <v>25706026.896121804</v>
      </c>
      <c r="F107" s="19">
        <v>88848.2</v>
      </c>
      <c r="G107" s="19">
        <v>1321070.02</v>
      </c>
      <c r="H107" s="19">
        <v>1718060.88</v>
      </c>
      <c r="I107" s="19">
        <v>352154.76</v>
      </c>
      <c r="J107" s="19">
        <v>1575071.89</v>
      </c>
      <c r="K107" s="19">
        <v>2108202.5299999998</v>
      </c>
      <c r="L107" s="19">
        <v>1974452.8575813964</v>
      </c>
      <c r="M107" s="19">
        <v>3365048</v>
      </c>
      <c r="N107" s="20">
        <f t="shared" si="1"/>
        <v>38208936.033703201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105</v>
      </c>
      <c r="E108" s="19">
        <v>31632388.718637794</v>
      </c>
      <c r="F108" s="19">
        <v>1741706.2997251619</v>
      </c>
      <c r="G108" s="19">
        <v>1515477.61</v>
      </c>
      <c r="H108" s="19">
        <v>95511.84</v>
      </c>
      <c r="I108" s="19">
        <v>84997.25</v>
      </c>
      <c r="J108" s="19">
        <v>1934576.48</v>
      </c>
      <c r="K108" s="19">
        <v>117201</v>
      </c>
      <c r="L108" s="19">
        <v>2429650.7674992145</v>
      </c>
      <c r="M108" s="19">
        <v>1206048</v>
      </c>
      <c r="N108" s="20">
        <f t="shared" si="1"/>
        <v>40757557.96586217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106</v>
      </c>
      <c r="E109" s="19">
        <v>10457631.381141126</v>
      </c>
      <c r="F109" s="19">
        <v>1173462.1592853619</v>
      </c>
      <c r="G109" s="19">
        <v>499969.47</v>
      </c>
      <c r="H109" s="19">
        <v>96896.09</v>
      </c>
      <c r="I109" s="19">
        <v>53426.83</v>
      </c>
      <c r="J109" s="19">
        <v>637702.02</v>
      </c>
      <c r="K109" s="19">
        <v>118899.57</v>
      </c>
      <c r="L109" s="19">
        <v>803238.98992796033</v>
      </c>
      <c r="M109" s="19">
        <v>368288</v>
      </c>
      <c r="N109" s="20">
        <f t="shared" si="1"/>
        <v>14209514.51035445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107</v>
      </c>
      <c r="E110" s="19">
        <v>133334491.18743601</v>
      </c>
      <c r="F110" s="19">
        <v>3450997.898579834</v>
      </c>
      <c r="G110" s="19">
        <v>5121422.41</v>
      </c>
      <c r="H110" s="19">
        <v>9893096.379999999</v>
      </c>
      <c r="I110" s="19">
        <v>3745920.91</v>
      </c>
      <c r="J110" s="19">
        <v>8130302.1900000004</v>
      </c>
      <c r="K110" s="19">
        <v>12139645.6</v>
      </c>
      <c r="L110" s="19">
        <v>10241287.101893738</v>
      </c>
      <c r="M110" s="19">
        <v>9181632</v>
      </c>
      <c r="N110" s="20">
        <f t="shared" si="1"/>
        <v>195238795.67790955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108</v>
      </c>
      <c r="E111" s="19">
        <v>16557607.431360099</v>
      </c>
      <c r="F111" s="19">
        <v>1848256.3162126257</v>
      </c>
      <c r="G111" s="19">
        <v>603262.86</v>
      </c>
      <c r="H111" s="19">
        <v>378125.63</v>
      </c>
      <c r="I111" s="19">
        <v>165137.49</v>
      </c>
      <c r="J111" s="19">
        <v>1012576.12</v>
      </c>
      <c r="K111" s="19">
        <v>463991.41</v>
      </c>
      <c r="L111" s="19">
        <v>1271772.0143648472</v>
      </c>
      <c r="M111" s="19">
        <v>546176</v>
      </c>
      <c r="N111" s="20">
        <f t="shared" si="1"/>
        <v>22846905.271937568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109</v>
      </c>
      <c r="E112" s="19">
        <v>18497638.30320124</v>
      </c>
      <c r="F112" s="19">
        <v>1809673.3416297198</v>
      </c>
      <c r="G112" s="19">
        <v>894427.15</v>
      </c>
      <c r="H112" s="19">
        <v>131732.54999999999</v>
      </c>
      <c r="I112" s="19">
        <v>79330.78</v>
      </c>
      <c r="J112" s="19">
        <v>1133292.74</v>
      </c>
      <c r="K112" s="19">
        <v>161646.79</v>
      </c>
      <c r="L112" s="19">
        <v>1420783.7634747252</v>
      </c>
      <c r="M112" s="19">
        <v>887264</v>
      </c>
      <c r="N112" s="20">
        <f t="shared" si="1"/>
        <v>25015789.418305684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110</v>
      </c>
      <c r="E113" s="19">
        <v>25847513.224036336</v>
      </c>
      <c r="F113" s="19">
        <v>3591912.2673496995</v>
      </c>
      <c r="G113" s="19">
        <v>1231592.07</v>
      </c>
      <c r="H113" s="19">
        <v>160109.29</v>
      </c>
      <c r="I113" s="19">
        <v>84997.25</v>
      </c>
      <c r="J113" s="19">
        <v>1576050.74</v>
      </c>
      <c r="K113" s="19">
        <v>196467.38</v>
      </c>
      <c r="L113" s="19">
        <v>1985320.3245738042</v>
      </c>
      <c r="M113" s="19">
        <v>849184</v>
      </c>
      <c r="N113" s="20">
        <f t="shared" si="1"/>
        <v>35523146.545959838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111</v>
      </c>
      <c r="E114" s="19">
        <v>18652717.204103194</v>
      </c>
      <c r="F114" s="19">
        <v>4110292.7938844617</v>
      </c>
      <c r="G114" s="19">
        <v>904369.48</v>
      </c>
      <c r="H114" s="19">
        <v>225629.55</v>
      </c>
      <c r="I114" s="19">
        <v>123043.64</v>
      </c>
      <c r="J114" s="19">
        <v>1139749.8600000001</v>
      </c>
      <c r="K114" s="19">
        <v>276866.12</v>
      </c>
      <c r="L114" s="19">
        <v>1432695.2967284129</v>
      </c>
      <c r="M114" s="19">
        <v>553248</v>
      </c>
      <c r="N114" s="20">
        <f t="shared" si="1"/>
        <v>27418611.944716074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112</v>
      </c>
      <c r="E115" s="19">
        <v>13137221.792343363</v>
      </c>
      <c r="F115" s="19">
        <v>1316695.5764384319</v>
      </c>
      <c r="G115" s="19">
        <v>644035.53</v>
      </c>
      <c r="H115" s="19">
        <v>136577.35999999999</v>
      </c>
      <c r="I115" s="19">
        <v>63140.81</v>
      </c>
      <c r="J115" s="19">
        <v>803704.01</v>
      </c>
      <c r="K115" s="19">
        <v>167591.78</v>
      </c>
      <c r="L115" s="19">
        <v>1009055.6215265401</v>
      </c>
      <c r="M115" s="19">
        <v>398208</v>
      </c>
      <c r="N115" s="20">
        <f t="shared" si="1"/>
        <v>17676230.480308335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113</v>
      </c>
      <c r="E116" s="19">
        <v>34325571.702827461</v>
      </c>
      <c r="F116" s="19">
        <v>773036.06172299385</v>
      </c>
      <c r="G116" s="19">
        <v>1651199.32</v>
      </c>
      <c r="H116" s="19">
        <v>141422.16</v>
      </c>
      <c r="I116" s="19">
        <v>112520.15</v>
      </c>
      <c r="J116" s="19">
        <v>2102021.5</v>
      </c>
      <c r="K116" s="19">
        <v>173536.75</v>
      </c>
      <c r="L116" s="19">
        <v>2636511.4853590741</v>
      </c>
      <c r="M116" s="19">
        <v>716448</v>
      </c>
      <c r="N116" s="20">
        <f t="shared" si="1"/>
        <v>42632267.129909523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114</v>
      </c>
      <c r="E117" s="19">
        <v>19132164.324023169</v>
      </c>
      <c r="F117" s="19">
        <v>2083830.5165668891</v>
      </c>
      <c r="G117" s="19">
        <v>925121.49</v>
      </c>
      <c r="H117" s="19">
        <v>390353</v>
      </c>
      <c r="I117" s="19">
        <v>170803.99</v>
      </c>
      <c r="J117" s="19">
        <v>1169161.5</v>
      </c>
      <c r="K117" s="19">
        <v>478995.39</v>
      </c>
      <c r="L117" s="19">
        <v>1469521.1121262682</v>
      </c>
      <c r="M117" s="19">
        <v>746912</v>
      </c>
      <c r="N117" s="20">
        <f t="shared" si="1"/>
        <v>26566863.322716322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115</v>
      </c>
      <c r="E118" s="19">
        <v>11564808.235389318</v>
      </c>
      <c r="F118" s="19">
        <v>430614.77500839799</v>
      </c>
      <c r="G118" s="19">
        <v>553555.49</v>
      </c>
      <c r="H118" s="19">
        <v>82130.960000000006</v>
      </c>
      <c r="I118" s="19">
        <v>47760.35</v>
      </c>
      <c r="J118" s="19">
        <v>703898.83</v>
      </c>
      <c r="K118" s="19">
        <v>100781.53</v>
      </c>
      <c r="L118" s="19">
        <v>888280.09084671852</v>
      </c>
      <c r="M118" s="19">
        <v>200192</v>
      </c>
      <c r="N118" s="20">
        <f t="shared" si="1"/>
        <v>14572022.261244435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116</v>
      </c>
      <c r="E119" s="19">
        <v>16004636.848462703</v>
      </c>
      <c r="F119" s="19">
        <v>3389863.7089855322</v>
      </c>
      <c r="G119" s="19">
        <v>780978.24</v>
      </c>
      <c r="H119" s="19">
        <v>387353.8</v>
      </c>
      <c r="I119" s="19">
        <v>162709.01999999999</v>
      </c>
      <c r="J119" s="19">
        <v>975577.99</v>
      </c>
      <c r="K119" s="19">
        <v>475315.17</v>
      </c>
      <c r="L119" s="19">
        <v>1229298.8732809806</v>
      </c>
      <c r="M119" s="19">
        <v>613632</v>
      </c>
      <c r="N119" s="20">
        <f t="shared" si="1"/>
        <v>24019365.650729213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117</v>
      </c>
      <c r="E120" s="19">
        <v>26898466.253654741</v>
      </c>
      <c r="F120" s="19">
        <v>2006610.899457695</v>
      </c>
      <c r="G120" s="19">
        <v>1295790.04</v>
      </c>
      <c r="H120" s="19">
        <v>311221.13</v>
      </c>
      <c r="I120" s="19">
        <v>121424.63</v>
      </c>
      <c r="J120" s="19">
        <v>1643601.48</v>
      </c>
      <c r="K120" s="19">
        <v>381894.09</v>
      </c>
      <c r="L120" s="19">
        <v>2066042.9823209068</v>
      </c>
      <c r="M120" s="19">
        <v>482528</v>
      </c>
      <c r="N120" s="20">
        <f t="shared" si="1"/>
        <v>35207579.505433336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118</v>
      </c>
      <c r="E121" s="19">
        <v>15572145.889772002</v>
      </c>
      <c r="F121" s="19">
        <v>2039358.2217461159</v>
      </c>
      <c r="G121" s="19">
        <v>748037.78</v>
      </c>
      <c r="H121" s="19">
        <v>209710.89</v>
      </c>
      <c r="I121" s="19">
        <v>124662.6</v>
      </c>
      <c r="J121" s="19">
        <v>950306.33</v>
      </c>
      <c r="K121" s="19">
        <v>257332.65</v>
      </c>
      <c r="L121" s="19">
        <v>1196079.7004220909</v>
      </c>
      <c r="M121" s="19">
        <v>329120</v>
      </c>
      <c r="N121" s="20">
        <f t="shared" si="1"/>
        <v>21426754.061940208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119</v>
      </c>
      <c r="E122" s="19">
        <v>17184719.321461614</v>
      </c>
      <c r="F122" s="19">
        <v>2184976.4678549981</v>
      </c>
      <c r="G122" s="19">
        <v>816706.31</v>
      </c>
      <c r="H122" s="19">
        <v>88129.31</v>
      </c>
      <c r="I122" s="19">
        <v>41284.36</v>
      </c>
      <c r="J122" s="19">
        <v>1047623.74</v>
      </c>
      <c r="K122" s="19">
        <v>108141.99</v>
      </c>
      <c r="L122" s="19">
        <v>1319939.840510238</v>
      </c>
      <c r="M122" s="19">
        <v>552704</v>
      </c>
      <c r="N122" s="20">
        <f t="shared" si="1"/>
        <v>23344225.339826845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120</v>
      </c>
      <c r="E123" s="19">
        <v>50775056.394514874</v>
      </c>
      <c r="F123" s="19">
        <v>4203565.375</v>
      </c>
      <c r="G123" s="19">
        <v>1911388.15</v>
      </c>
      <c r="H123" s="19">
        <v>2653108.69</v>
      </c>
      <c r="I123" s="19">
        <v>621858.81000000006</v>
      </c>
      <c r="J123" s="19">
        <v>3105901.11</v>
      </c>
      <c r="K123" s="19">
        <v>3255583.32</v>
      </c>
      <c r="L123" s="19">
        <v>3899979.919009198</v>
      </c>
      <c r="M123" s="19">
        <v>2587264</v>
      </c>
      <c r="N123" s="20">
        <f t="shared" si="1"/>
        <v>73013705.768524066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121</v>
      </c>
      <c r="E124" s="19">
        <v>127259846.75051177</v>
      </c>
      <c r="F124" s="19">
        <v>3317770.73</v>
      </c>
      <c r="G124" s="19">
        <v>6278829.5</v>
      </c>
      <c r="H124" s="19">
        <v>3688051.8</v>
      </c>
      <c r="I124" s="19">
        <v>2753342.06</v>
      </c>
      <c r="J124" s="19">
        <v>7801656.8600000003</v>
      </c>
      <c r="K124" s="19">
        <v>4525543.9400000004</v>
      </c>
      <c r="L124" s="19">
        <v>9774699.7718528695</v>
      </c>
      <c r="M124" s="19">
        <v>2446368</v>
      </c>
      <c r="N124" s="20">
        <f t="shared" si="1"/>
        <v>167846109.41236469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122</v>
      </c>
      <c r="E125" s="19">
        <v>95867181.591833949</v>
      </c>
      <c r="F125" s="19">
        <v>1601822.33</v>
      </c>
      <c r="G125" s="19">
        <v>3662138.81</v>
      </c>
      <c r="H125" s="19">
        <v>4722764.2</v>
      </c>
      <c r="I125" s="19">
        <v>0</v>
      </c>
      <c r="J125" s="19">
        <v>5895882.2599999998</v>
      </c>
      <c r="K125" s="19">
        <v>5795221.4100000001</v>
      </c>
      <c r="L125" s="19">
        <v>7363460.6620525829</v>
      </c>
      <c r="M125" s="19">
        <v>4619104</v>
      </c>
      <c r="N125" s="20">
        <f t="shared" si="1"/>
        <v>129527575.26388654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123</v>
      </c>
      <c r="E126" s="19">
        <v>37409232.23829215</v>
      </c>
      <c r="F126" s="19">
        <v>2067994.816193637</v>
      </c>
      <c r="G126" s="19">
        <v>1868835.05</v>
      </c>
      <c r="H126" s="19">
        <v>1836412.6</v>
      </c>
      <c r="I126" s="19">
        <v>771451.18</v>
      </c>
      <c r="J126" s="19">
        <v>2287043.2599999998</v>
      </c>
      <c r="K126" s="19">
        <v>2253429.86</v>
      </c>
      <c r="L126" s="19">
        <v>2873364.2885429603</v>
      </c>
      <c r="M126" s="19">
        <v>1863744</v>
      </c>
      <c r="N126" s="20">
        <f t="shared" si="1"/>
        <v>53231507.29302875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124</v>
      </c>
      <c r="E127" s="19">
        <v>47143985.87419311</v>
      </c>
      <c r="F127" s="19">
        <v>2785144.544651079</v>
      </c>
      <c r="G127" s="19">
        <v>2292246.69</v>
      </c>
      <c r="H127" s="19">
        <v>919359.8</v>
      </c>
      <c r="I127" s="19">
        <v>321370.53000000003</v>
      </c>
      <c r="J127" s="19">
        <v>2879158.89</v>
      </c>
      <c r="K127" s="19">
        <v>1128130.3999999999</v>
      </c>
      <c r="L127" s="19">
        <v>3621080.8891210612</v>
      </c>
      <c r="M127" s="19">
        <v>1129888</v>
      </c>
      <c r="N127" s="20">
        <f t="shared" si="1"/>
        <v>62220365.617965244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125</v>
      </c>
      <c r="E128" s="19">
        <v>23688147.651716344</v>
      </c>
      <c r="F128" s="19">
        <v>476793.24835729797</v>
      </c>
      <c r="G128" s="19">
        <v>1172923.92</v>
      </c>
      <c r="H128" s="19">
        <v>975882.56</v>
      </c>
      <c r="I128" s="19">
        <v>276038.67</v>
      </c>
      <c r="J128" s="19">
        <v>1445259.15</v>
      </c>
      <c r="K128" s="19">
        <v>1197488.49</v>
      </c>
      <c r="L128" s="19">
        <v>1819461.677156918</v>
      </c>
      <c r="M128" s="19">
        <v>2011712</v>
      </c>
      <c r="N128" s="20">
        <f t="shared" si="1"/>
        <v>33063707.367230557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126</v>
      </c>
      <c r="E129" s="19">
        <v>11201515.83008913</v>
      </c>
      <c r="F129" s="19">
        <v>1038213.230116338</v>
      </c>
      <c r="G129" s="19">
        <v>540018.06999999995</v>
      </c>
      <c r="H129" s="19">
        <v>89282.81</v>
      </c>
      <c r="I129" s="19">
        <v>50998.35</v>
      </c>
      <c r="J129" s="19">
        <v>685158.52</v>
      </c>
      <c r="K129" s="19">
        <v>109557.46</v>
      </c>
      <c r="L129" s="19">
        <v>860375.94804525096</v>
      </c>
      <c r="M129" s="19">
        <v>260032</v>
      </c>
      <c r="N129" s="20">
        <f t="shared" si="1"/>
        <v>14835152.218250718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127</v>
      </c>
      <c r="E130" s="19">
        <v>65791760.324482687</v>
      </c>
      <c r="F130" s="19">
        <v>7235732.4743556054</v>
      </c>
      <c r="G130" s="19">
        <v>2439221.6</v>
      </c>
      <c r="H130" s="19">
        <v>1135530.49</v>
      </c>
      <c r="I130" s="19">
        <v>635455.57999999996</v>
      </c>
      <c r="J130" s="19">
        <v>4020766.79</v>
      </c>
      <c r="K130" s="19">
        <v>1393389.66</v>
      </c>
      <c r="L130" s="19">
        <v>5053397.7908453718</v>
      </c>
      <c r="M130" s="19">
        <v>1748416</v>
      </c>
      <c r="N130" s="20">
        <f t="shared" si="1"/>
        <v>89453670.709683657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128</v>
      </c>
      <c r="E131" s="19">
        <v>17255771.40753223</v>
      </c>
      <c r="F131" s="19">
        <v>1945027.1650955598</v>
      </c>
      <c r="G131" s="19">
        <v>827763.32</v>
      </c>
      <c r="H131" s="19">
        <v>140499.34</v>
      </c>
      <c r="I131" s="19">
        <v>46141.35</v>
      </c>
      <c r="J131" s="19">
        <v>1055004.6499999999</v>
      </c>
      <c r="K131" s="19">
        <v>172404.37</v>
      </c>
      <c r="L131" s="19">
        <v>1325397.2486941982</v>
      </c>
      <c r="M131" s="19">
        <v>816544</v>
      </c>
      <c r="N131" s="20">
        <f t="shared" si="1"/>
        <v>23584552.851321988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129</v>
      </c>
      <c r="E132" s="19">
        <v>84796648.737805441</v>
      </c>
      <c r="F132" s="19">
        <v>3049634.09</v>
      </c>
      <c r="G132" s="19">
        <v>9446506.1499999985</v>
      </c>
      <c r="H132" s="19">
        <v>6203890.9999999991</v>
      </c>
      <c r="I132" s="19">
        <v>387750.96</v>
      </c>
      <c r="J132" s="19">
        <v>5173739.83</v>
      </c>
      <c r="K132" s="19">
        <v>7612686.1999999993</v>
      </c>
      <c r="L132" s="19">
        <v>6513144.1416160231</v>
      </c>
      <c r="M132" s="19">
        <v>6182016</v>
      </c>
      <c r="N132" s="20">
        <f t="shared" si="1"/>
        <v>129366017.10942145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130</v>
      </c>
      <c r="E133" s="19">
        <v>4756782.7013709992</v>
      </c>
      <c r="F133" s="19">
        <v>203096.60796479599</v>
      </c>
      <c r="G133" s="19">
        <v>219402.93</v>
      </c>
      <c r="H133" s="19">
        <v>26531.02</v>
      </c>
      <c r="I133" s="19">
        <v>10523.46</v>
      </c>
      <c r="J133" s="19">
        <v>286881.01</v>
      </c>
      <c r="K133" s="19">
        <v>32555.83</v>
      </c>
      <c r="L133" s="19">
        <v>365362.46207227733</v>
      </c>
      <c r="M133" s="19">
        <v>257312</v>
      </c>
      <c r="N133" s="20">
        <f t="shared" si="1"/>
        <v>6158448.0214080717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131</v>
      </c>
      <c r="E134" s="19">
        <v>24234321.948120028</v>
      </c>
      <c r="F134" s="19">
        <v>1069947.5465668889</v>
      </c>
      <c r="G134" s="19">
        <v>661060.32999999996</v>
      </c>
      <c r="H134" s="19">
        <v>95973.26</v>
      </c>
      <c r="I134" s="19">
        <v>67188.31</v>
      </c>
      <c r="J134" s="19">
        <v>1478934.29</v>
      </c>
      <c r="K134" s="19">
        <v>117767.19</v>
      </c>
      <c r="L134" s="19">
        <v>1861412.6951101446</v>
      </c>
      <c r="M134" s="19">
        <v>831776</v>
      </c>
      <c r="N134" s="20">
        <f t="shared" si="1"/>
        <v>30418381.569797061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132</v>
      </c>
      <c r="E135" s="19">
        <v>47279293.759840623</v>
      </c>
      <c r="F135" s="19">
        <v>4324263.2761644609</v>
      </c>
      <c r="G135" s="19">
        <v>2225851.36</v>
      </c>
      <c r="H135" s="19">
        <v>447798.54</v>
      </c>
      <c r="I135" s="19">
        <v>233135.3</v>
      </c>
      <c r="J135" s="19">
        <v>2867519.3</v>
      </c>
      <c r="K135" s="19">
        <v>549485.86</v>
      </c>
      <c r="L135" s="19">
        <v>3631473.7923583421</v>
      </c>
      <c r="M135" s="19">
        <v>1318112</v>
      </c>
      <c r="N135" s="20">
        <f t="shared" si="1"/>
        <v>62876933.188363411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133</v>
      </c>
      <c r="E136" s="19">
        <v>41638375.970060498</v>
      </c>
      <c r="F136" s="19">
        <v>5870048.1771225547</v>
      </c>
      <c r="G136" s="19">
        <v>1494861.67</v>
      </c>
      <c r="H136" s="19">
        <v>674120.27</v>
      </c>
      <c r="I136" s="19">
        <v>322180.02</v>
      </c>
      <c r="J136" s="19">
        <v>2545589.34</v>
      </c>
      <c r="K136" s="19">
        <v>827201.27</v>
      </c>
      <c r="L136" s="19">
        <v>3198200.5839273916</v>
      </c>
      <c r="M136" s="19">
        <v>1499264</v>
      </c>
      <c r="N136" s="20">
        <f t="shared" si="1"/>
        <v>58069841.301110454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134</v>
      </c>
      <c r="E137" s="19">
        <v>71177508.44863531</v>
      </c>
      <c r="F137" s="19">
        <v>2263070.4700000002</v>
      </c>
      <c r="G137" s="19">
        <v>2659558.2999999998</v>
      </c>
      <c r="H137" s="19">
        <v>4010808.24</v>
      </c>
      <c r="I137" s="19">
        <v>1910260.18</v>
      </c>
      <c r="J137" s="19">
        <v>4335508.97</v>
      </c>
      <c r="K137" s="19">
        <v>4921592.71</v>
      </c>
      <c r="L137" s="19">
        <v>5467071.6971895779</v>
      </c>
      <c r="M137" s="19">
        <v>2936512</v>
      </c>
      <c r="N137" s="20">
        <f t="shared" si="1"/>
        <v>99681891.015824884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135</v>
      </c>
      <c r="E138" s="19">
        <v>9862647.3908280637</v>
      </c>
      <c r="F138" s="19">
        <v>706901.92220297712</v>
      </c>
      <c r="G138" s="19">
        <v>475886.83</v>
      </c>
      <c r="H138" s="19">
        <v>47986.6</v>
      </c>
      <c r="I138" s="19">
        <v>39665.370000000003</v>
      </c>
      <c r="J138" s="19">
        <v>603938.39</v>
      </c>
      <c r="K138" s="19">
        <v>58883.59</v>
      </c>
      <c r="L138" s="19">
        <v>757538.83130923018</v>
      </c>
      <c r="M138" s="19">
        <v>281792</v>
      </c>
      <c r="N138" s="20">
        <f t="shared" ref="N138:N143" si="2">SUM(E138:M138)</f>
        <v>12835240.92434027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136</v>
      </c>
      <c r="E139" s="19">
        <v>27241369.799473792</v>
      </c>
      <c r="F139" s="19">
        <v>4260452.6977207586</v>
      </c>
      <c r="G139" s="19">
        <v>1329628.6399999999</v>
      </c>
      <c r="H139" s="19">
        <v>417806.9</v>
      </c>
      <c r="I139" s="19">
        <v>191041.43</v>
      </c>
      <c r="J139" s="19">
        <v>1666618.41</v>
      </c>
      <c r="K139" s="19">
        <v>512683.6</v>
      </c>
      <c r="L139" s="19">
        <v>2092380.9857304555</v>
      </c>
      <c r="M139" s="19">
        <v>1257728</v>
      </c>
      <c r="N139" s="20">
        <f t="shared" si="2"/>
        <v>38969710.462925002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137</v>
      </c>
      <c r="E140" s="19">
        <v>107619196.62791367</v>
      </c>
      <c r="F140" s="19">
        <v>2734080.5450000004</v>
      </c>
      <c r="G140" s="19">
        <v>5252704.0240000002</v>
      </c>
      <c r="H140" s="19">
        <v>2148787.2999999998</v>
      </c>
      <c r="I140" s="19">
        <v>2051985.54</v>
      </c>
      <c r="J140" s="19">
        <v>0</v>
      </c>
      <c r="K140" s="19">
        <v>0</v>
      </c>
      <c r="L140" s="19">
        <v>8266121.08367965</v>
      </c>
      <c r="M140" s="19">
        <v>1307232</v>
      </c>
      <c r="N140" s="20">
        <f t="shared" si="2"/>
        <v>129380107.12059332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138</v>
      </c>
      <c r="E141" s="19">
        <v>29971623.437265508</v>
      </c>
      <c r="F141" s="19">
        <v>540676.93999999994</v>
      </c>
      <c r="G141" s="19">
        <v>1062395.46</v>
      </c>
      <c r="H141" s="19">
        <v>354362.98</v>
      </c>
      <c r="I141" s="19">
        <v>168375.49</v>
      </c>
      <c r="J141" s="19">
        <v>1825585.72</v>
      </c>
      <c r="K141" s="19">
        <v>434832.7</v>
      </c>
      <c r="L141" s="19">
        <v>2302089.116121077</v>
      </c>
      <c r="M141" s="19">
        <v>318784</v>
      </c>
      <c r="N141" s="20">
        <f t="shared" si="2"/>
        <v>36978725.84338659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139</v>
      </c>
      <c r="E142" s="19">
        <v>35834347.304431297</v>
      </c>
      <c r="F142" s="19">
        <v>1803096.457092525</v>
      </c>
      <c r="G142" s="19">
        <v>1740724.8439999998</v>
      </c>
      <c r="H142" s="19">
        <v>511011.75</v>
      </c>
      <c r="I142" s="19">
        <v>149757.06</v>
      </c>
      <c r="J142" s="19">
        <v>2191898.92</v>
      </c>
      <c r="K142" s="19">
        <v>627053.65</v>
      </c>
      <c r="L142" s="19">
        <v>2752398.9903610875</v>
      </c>
      <c r="M142" s="19">
        <v>2371840</v>
      </c>
      <c r="N142" s="20">
        <f t="shared" si="2"/>
        <v>47982128.975884907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140</v>
      </c>
      <c r="E143" s="19">
        <v>33872074.040428922</v>
      </c>
      <c r="F143" s="19">
        <v>1930855.6266411738</v>
      </c>
      <c r="G143" s="19">
        <v>1284007.8400000001</v>
      </c>
      <c r="H143" s="19">
        <v>2197004.6800000002</v>
      </c>
      <c r="I143" s="19">
        <v>596599.68999999994</v>
      </c>
      <c r="J143" s="19">
        <v>2069069.89</v>
      </c>
      <c r="K143" s="19">
        <v>2695906.11</v>
      </c>
      <c r="L143" s="19">
        <v>2601678.8737327522</v>
      </c>
      <c r="M143" s="19">
        <v>2022592</v>
      </c>
      <c r="N143" s="20">
        <f t="shared" si="2"/>
        <v>49269788.750802852</v>
      </c>
      <c r="O143" s="14"/>
      <c r="P143" s="14"/>
      <c r="Q143" s="14"/>
      <c r="R143" s="14"/>
      <c r="S143" s="14"/>
      <c r="T143" s="14"/>
      <c r="U143" s="14"/>
      <c r="V143" s="14"/>
    </row>
    <row r="144" spans="1:22" ht="24.75" customHeight="1" x14ac:dyDescent="0.2">
      <c r="C144" s="10"/>
      <c r="D144" s="24" t="s">
        <v>150</v>
      </c>
      <c r="E144" s="25">
        <f t="shared" ref="E144:N144" si="3">SUM(E10:E143)</f>
        <v>6178442267.0100021</v>
      </c>
      <c r="F144" s="25">
        <f t="shared" si="3"/>
        <v>321606693.19011617</v>
      </c>
      <c r="G144" s="25">
        <f t="shared" si="3"/>
        <v>265801291.8280001</v>
      </c>
      <c r="H144" s="25">
        <f t="shared" si="3"/>
        <v>230705108.36000013</v>
      </c>
      <c r="I144" s="25">
        <f t="shared" si="3"/>
        <v>72354087.210000023</v>
      </c>
      <c r="J144" s="25">
        <f t="shared" si="3"/>
        <v>362950264.03000003</v>
      </c>
      <c r="K144" s="25">
        <f t="shared" si="3"/>
        <v>270628432.73000008</v>
      </c>
      <c r="L144" s="25">
        <f t="shared" si="3"/>
        <v>474559778.4370001</v>
      </c>
      <c r="M144" s="25">
        <f t="shared" si="3"/>
        <v>340000000</v>
      </c>
      <c r="N144" s="25">
        <f t="shared" si="3"/>
        <v>8517047922.7951183</v>
      </c>
      <c r="O144" s="12"/>
      <c r="P144" s="12"/>
      <c r="Q144" s="12"/>
      <c r="R144" s="12"/>
      <c r="S144" s="12"/>
      <c r="T144" s="12"/>
      <c r="U144" s="12"/>
      <c r="V144" s="12"/>
    </row>
    <row r="145" spans="5:14" x14ac:dyDescent="0.2"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5:14" x14ac:dyDescent="0.2"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8" spans="5:14" x14ac:dyDescent="0.2"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5:14" x14ac:dyDescent="0.2">
      <c r="M149" s="12"/>
      <c r="N149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3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14"/>
    <pageSetUpPr fitToPage="1"/>
  </sheetPr>
  <dimension ref="A1:V150"/>
  <sheetViews>
    <sheetView showGridLines="0" zoomScale="80" workbookViewId="0">
      <pane xSplit="4" ySplit="9" topLeftCell="E10" activePane="bottomRight" state="frozen"/>
      <selection activeCell="O8" sqref="O8"/>
      <selection pane="topRight" activeCell="O8" sqref="O8"/>
      <selection pane="bottomLeft" activeCell="O8" sqref="O8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4.6640625" style="2" customWidth="1"/>
    <col min="5" max="14" width="21.33203125" style="2" customWidth="1"/>
    <col min="15" max="15" width="16" style="2" bestFit="1" customWidth="1"/>
    <col min="16" max="16" width="12.1640625" style="2" bestFit="1" customWidth="1"/>
    <col min="17" max="22" width="16" style="2" bestFit="1" customWidth="1"/>
    <col min="23" max="16384" width="12" style="2"/>
  </cols>
  <sheetData>
    <row r="1" spans="1:22" ht="18.75" customHeight="1" x14ac:dyDescent="0.2"/>
    <row r="2" spans="1:22" ht="39" customHeight="1" x14ac:dyDescent="0.2">
      <c r="D2" s="51" t="s">
        <v>179</v>
      </c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11.2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7.25" customHeight="1" x14ac:dyDescent="0.3">
      <c r="D5" s="11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17.25" customHeight="1" x14ac:dyDescent="0.3">
      <c r="D6" s="11" t="s">
        <v>148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ht="12.75" customHeight="1" x14ac:dyDescent="0.25">
      <c r="D7" s="4"/>
      <c r="E7" s="5"/>
      <c r="F7" s="5"/>
      <c r="G7" s="5"/>
      <c r="H7" s="5"/>
      <c r="I7" s="5"/>
      <c r="J7" s="5"/>
      <c r="K7" s="5"/>
      <c r="L7" s="5"/>
      <c r="M7" s="6"/>
      <c r="N7" s="6" t="s">
        <v>1</v>
      </c>
    </row>
    <row r="8" spans="1:22" ht="18.75" customHeight="1" x14ac:dyDescent="0.2">
      <c r="D8" s="49" t="s">
        <v>2</v>
      </c>
      <c r="E8" s="50" t="s">
        <v>159</v>
      </c>
      <c r="F8" s="50"/>
      <c r="G8" s="50"/>
      <c r="H8" s="50"/>
      <c r="I8" s="50"/>
      <c r="J8" s="50"/>
      <c r="K8" s="50"/>
      <c r="L8" s="50"/>
      <c r="M8" s="50"/>
      <c r="N8" s="50"/>
    </row>
    <row r="9" spans="1:22" ht="60" customHeight="1" x14ac:dyDescent="0.2">
      <c r="A9" s="7"/>
      <c r="B9" s="7"/>
      <c r="C9" s="7"/>
      <c r="D9" s="49"/>
      <c r="E9" s="16" t="s">
        <v>143</v>
      </c>
      <c r="F9" s="16" t="s">
        <v>144</v>
      </c>
      <c r="G9" s="16" t="s">
        <v>3</v>
      </c>
      <c r="H9" s="16" t="s">
        <v>145</v>
      </c>
      <c r="I9" s="17" t="s">
        <v>4</v>
      </c>
      <c r="J9" s="17" t="s">
        <v>5</v>
      </c>
      <c r="K9" s="17" t="s">
        <v>142</v>
      </c>
      <c r="L9" s="17" t="s">
        <v>146</v>
      </c>
      <c r="M9" s="17" t="s">
        <v>147</v>
      </c>
      <c r="N9" s="16" t="s">
        <v>189</v>
      </c>
    </row>
    <row r="10" spans="1:22" s="15" customFormat="1" ht="15.75" x14ac:dyDescent="0.25">
      <c r="A10" s="8"/>
      <c r="B10" s="8"/>
      <c r="C10" s="9"/>
      <c r="D10" s="18" t="s">
        <v>6</v>
      </c>
      <c r="E10" s="19">
        <v>41109471.813602544</v>
      </c>
      <c r="F10" s="19">
        <v>2351652.5486460137</v>
      </c>
      <c r="G10" s="19">
        <v>1689688.64</v>
      </c>
      <c r="H10" s="19">
        <v>217579.05</v>
      </c>
      <c r="I10" s="19">
        <v>97814.602662774923</v>
      </c>
      <c r="J10" s="19">
        <v>2288228.4900000002</v>
      </c>
      <c r="K10" s="19">
        <v>303694.52</v>
      </c>
      <c r="L10" s="19">
        <v>2108571.7799999998</v>
      </c>
      <c r="M10" s="19">
        <v>613760</v>
      </c>
      <c r="N10" s="20">
        <f t="shared" ref="N10:N73" si="0">SUM(E10:M10)</f>
        <v>50780461.444911331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15.75" x14ac:dyDescent="0.25">
      <c r="A11" s="8"/>
      <c r="B11" s="8"/>
      <c r="C11" s="9"/>
      <c r="D11" s="18" t="s">
        <v>7</v>
      </c>
      <c r="E11" s="19">
        <v>24972909.139300831</v>
      </c>
      <c r="F11" s="19">
        <v>3089694.4283967619</v>
      </c>
      <c r="G11" s="19">
        <v>1052846.93</v>
      </c>
      <c r="H11" s="19">
        <v>152440.46</v>
      </c>
      <c r="I11" s="19">
        <v>72662.276263775653</v>
      </c>
      <c r="J11" s="19">
        <v>1402078.39</v>
      </c>
      <c r="K11" s="19">
        <v>212774.81</v>
      </c>
      <c r="L11" s="19">
        <v>1280900.67</v>
      </c>
      <c r="M11" s="19">
        <v>401520</v>
      </c>
      <c r="N11" s="20">
        <f t="shared" si="0"/>
        <v>32637827.103961371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15.75" x14ac:dyDescent="0.25">
      <c r="A12" s="8"/>
      <c r="B12" s="8"/>
      <c r="C12" s="9"/>
      <c r="D12" s="18" t="s">
        <v>8</v>
      </c>
      <c r="E12" s="19">
        <v>11553354.370420231</v>
      </c>
      <c r="F12" s="19">
        <v>2333194.9491457711</v>
      </c>
      <c r="G12" s="19">
        <v>483288.12</v>
      </c>
      <c r="H12" s="19">
        <v>106492.08</v>
      </c>
      <c r="I12" s="19">
        <v>63346.599819701863</v>
      </c>
      <c r="J12" s="19">
        <v>646604.17000000004</v>
      </c>
      <c r="K12" s="19">
        <v>148640.57</v>
      </c>
      <c r="L12" s="19">
        <v>592589.5</v>
      </c>
      <c r="M12" s="19">
        <v>134680</v>
      </c>
      <c r="N12" s="20">
        <f t="shared" si="0"/>
        <v>16062190.359385703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.75" x14ac:dyDescent="0.25">
      <c r="A13" s="8"/>
      <c r="B13" s="8"/>
      <c r="C13" s="9"/>
      <c r="D13" s="18" t="s">
        <v>9</v>
      </c>
      <c r="E13" s="19">
        <v>212410479.66591686</v>
      </c>
      <c r="F13" s="19">
        <v>2148551.8747316347</v>
      </c>
      <c r="G13" s="19">
        <v>7137088.5600000005</v>
      </c>
      <c r="H13" s="19">
        <v>11430336.050000003</v>
      </c>
      <c r="I13" s="19">
        <v>4363877.28</v>
      </c>
      <c r="J13" s="19">
        <v>11863719.770000001</v>
      </c>
      <c r="K13" s="19">
        <v>15954337.289999995</v>
      </c>
      <c r="L13" s="19">
        <v>10894884.629999999</v>
      </c>
      <c r="M13" s="19">
        <v>9478000</v>
      </c>
      <c r="N13" s="20">
        <f t="shared" si="0"/>
        <v>285681275.1206485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.75" x14ac:dyDescent="0.25">
      <c r="A14" s="8"/>
      <c r="B14" s="8"/>
      <c r="C14" s="9"/>
      <c r="D14" s="18" t="s">
        <v>10</v>
      </c>
      <c r="E14" s="19">
        <v>36471401.714874759</v>
      </c>
      <c r="F14" s="19">
        <v>3101283.2528468445</v>
      </c>
      <c r="G14" s="19">
        <v>1516091.3</v>
      </c>
      <c r="H14" s="19">
        <v>390831.48</v>
      </c>
      <c r="I14" s="19">
        <v>179792.55537062438</v>
      </c>
      <c r="J14" s="19">
        <v>2035681.66</v>
      </c>
      <c r="K14" s="19">
        <v>545518.37</v>
      </c>
      <c r="L14" s="19">
        <v>1870677.43</v>
      </c>
      <c r="M14" s="19">
        <v>248360</v>
      </c>
      <c r="N14" s="20">
        <f t="shared" si="0"/>
        <v>46359637.763092212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.75" x14ac:dyDescent="0.25">
      <c r="A15" s="8"/>
      <c r="B15" s="8"/>
      <c r="C15" s="9"/>
      <c r="D15" s="18" t="s">
        <v>11</v>
      </c>
      <c r="E15" s="19">
        <v>126999658.82708004</v>
      </c>
      <c r="F15" s="19">
        <v>2422194.9827887667</v>
      </c>
      <c r="G15" s="19">
        <v>4184880.78</v>
      </c>
      <c r="H15" s="19">
        <v>5558402.9300000006</v>
      </c>
      <c r="I15" s="19">
        <v>3212777.58</v>
      </c>
      <c r="J15" s="19">
        <v>7089126.4400000013</v>
      </c>
      <c r="K15" s="19">
        <v>7758357.6900000004</v>
      </c>
      <c r="L15" s="19">
        <v>6514021.9999999991</v>
      </c>
      <c r="M15" s="19">
        <v>3361960</v>
      </c>
      <c r="N15" s="20">
        <f t="shared" si="0"/>
        <v>167101381.22986883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15.75" x14ac:dyDescent="0.25">
      <c r="A16" s="8"/>
      <c r="B16" s="8"/>
      <c r="C16" s="9"/>
      <c r="D16" s="18" t="s">
        <v>12</v>
      </c>
      <c r="E16" s="19">
        <v>46258386.165981181</v>
      </c>
      <c r="F16" s="19">
        <v>4064155.8969244077</v>
      </c>
      <c r="G16" s="19">
        <v>1939080.8</v>
      </c>
      <c r="H16" s="19">
        <v>252986.35</v>
      </c>
      <c r="I16" s="19">
        <v>121103.79377295943</v>
      </c>
      <c r="J16" s="19">
        <v>2591436.61</v>
      </c>
      <c r="K16" s="19">
        <v>353115.63</v>
      </c>
      <c r="L16" s="19">
        <v>2372668.13</v>
      </c>
      <c r="M16" s="19">
        <v>724920</v>
      </c>
      <c r="N16" s="20">
        <f t="shared" si="0"/>
        <v>58677853.376678549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15.75" x14ac:dyDescent="0.25">
      <c r="A17" s="8"/>
      <c r="B17" s="8"/>
      <c r="C17" s="9"/>
      <c r="D17" s="18" t="s">
        <v>13</v>
      </c>
      <c r="E17" s="19">
        <v>73258483.593537256</v>
      </c>
      <c r="F17" s="19">
        <v>5982693.1319715111</v>
      </c>
      <c r="G17" s="19">
        <v>3074938.22</v>
      </c>
      <c r="H17" s="19">
        <v>942482.38</v>
      </c>
      <c r="I17" s="19">
        <v>397779.38416195137</v>
      </c>
      <c r="J17" s="19">
        <v>4099647.26</v>
      </c>
      <c r="K17" s="19">
        <v>1315506.5900000001</v>
      </c>
      <c r="L17" s="19">
        <v>3757548.01</v>
      </c>
      <c r="M17" s="19">
        <v>890680</v>
      </c>
      <c r="N17" s="20">
        <f t="shared" si="0"/>
        <v>93719758.569670722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15.75" x14ac:dyDescent="0.25">
      <c r="A18" s="8"/>
      <c r="B18" s="8"/>
      <c r="C18" s="9"/>
      <c r="D18" s="18" t="s">
        <v>14</v>
      </c>
      <c r="E18" s="19">
        <v>135192053.73289961</v>
      </c>
      <c r="F18" s="19">
        <v>3922813.7778253276</v>
      </c>
      <c r="G18" s="19">
        <v>4415302.1100000003</v>
      </c>
      <c r="H18" s="19">
        <v>3515051.28</v>
      </c>
      <c r="I18" s="19">
        <v>1946044.8091670172</v>
      </c>
      <c r="J18" s="19">
        <v>7559509.8499999996</v>
      </c>
      <c r="K18" s="19">
        <v>4906269.9800000004</v>
      </c>
      <c r="L18" s="19">
        <v>6934223.5900000008</v>
      </c>
      <c r="M18" s="19">
        <v>1445080</v>
      </c>
      <c r="N18" s="20">
        <f t="shared" si="0"/>
        <v>169836349.12989196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15.75" x14ac:dyDescent="0.25">
      <c r="A19" s="8"/>
      <c r="B19" s="8"/>
      <c r="C19" s="9"/>
      <c r="D19" s="18" t="s">
        <v>15</v>
      </c>
      <c r="E19" s="19">
        <v>48664210.77604454</v>
      </c>
      <c r="F19" s="19">
        <v>6476457.9882272007</v>
      </c>
      <c r="G19" s="19">
        <v>2046519.47</v>
      </c>
      <c r="H19" s="19">
        <v>721930.11</v>
      </c>
      <c r="I19" s="19">
        <v>268291.48158932559</v>
      </c>
      <c r="J19" s="19">
        <v>2722405</v>
      </c>
      <c r="K19" s="19">
        <v>1007662.23</v>
      </c>
      <c r="L19" s="19">
        <v>2496066.9300000002</v>
      </c>
      <c r="M19" s="19">
        <v>702800</v>
      </c>
      <c r="N19" s="20">
        <f t="shared" si="0"/>
        <v>65106343.985861063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15.75" x14ac:dyDescent="0.25">
      <c r="A20" s="8"/>
      <c r="B20" s="8"/>
      <c r="C20" s="9"/>
      <c r="D20" s="18" t="s">
        <v>16</v>
      </c>
      <c r="E20" s="19">
        <v>29438299.490315657</v>
      </c>
      <c r="F20" s="19">
        <v>2584508.790225564</v>
      </c>
      <c r="G20" s="19">
        <v>1230470.1499999999</v>
      </c>
      <c r="H20" s="19">
        <v>486512.24</v>
      </c>
      <c r="I20" s="19">
        <v>190039.79945910559</v>
      </c>
      <c r="J20" s="19">
        <v>1641554.75</v>
      </c>
      <c r="K20" s="19">
        <v>679068.51</v>
      </c>
      <c r="L20" s="19">
        <v>1509938.04</v>
      </c>
      <c r="M20" s="19">
        <v>332080</v>
      </c>
      <c r="N20" s="20">
        <f t="shared" si="0"/>
        <v>38092471.770000324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15.75" x14ac:dyDescent="0.25">
      <c r="A21" s="8"/>
      <c r="B21" s="8"/>
      <c r="C21" s="9"/>
      <c r="D21" s="18" t="s">
        <v>17</v>
      </c>
      <c r="E21" s="19">
        <v>46267379.902841225</v>
      </c>
      <c r="F21" s="19">
        <v>4302524.7760053864</v>
      </c>
      <c r="G21" s="19">
        <v>1925875.65</v>
      </c>
      <c r="H21" s="19">
        <v>196496.85</v>
      </c>
      <c r="I21" s="19">
        <v>121103.79377295943</v>
      </c>
      <c r="J21" s="19">
        <v>2586856.54</v>
      </c>
      <c r="K21" s="19">
        <v>274268.21999999997</v>
      </c>
      <c r="L21" s="19">
        <v>2373129.46</v>
      </c>
      <c r="M21" s="19">
        <v>535080</v>
      </c>
      <c r="N21" s="20">
        <f t="shared" si="0"/>
        <v>58582715.19261957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15.75" x14ac:dyDescent="0.25">
      <c r="A22" s="8"/>
      <c r="B22" s="8"/>
      <c r="C22" s="9"/>
      <c r="D22" s="18" t="s">
        <v>18</v>
      </c>
      <c r="E22" s="19">
        <v>142941956.78520468</v>
      </c>
      <c r="F22" s="19">
        <v>1425219.486324647</v>
      </c>
      <c r="G22" s="19">
        <v>4747995.8</v>
      </c>
      <c r="H22" s="19">
        <v>6271684.0299999993</v>
      </c>
      <c r="I22" s="19">
        <v>1862510.75</v>
      </c>
      <c r="J22" s="19">
        <v>7972365.8600000003</v>
      </c>
      <c r="K22" s="19">
        <v>8753947.5800000001</v>
      </c>
      <c r="L22" s="19">
        <v>7331728.9300000006</v>
      </c>
      <c r="M22" s="19">
        <v>2915360</v>
      </c>
      <c r="N22" s="20">
        <f t="shared" si="0"/>
        <v>184222769.22152936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15.75" x14ac:dyDescent="0.25">
      <c r="A23" s="8"/>
      <c r="B23" s="8"/>
      <c r="C23" s="9"/>
      <c r="D23" s="18" t="s">
        <v>19</v>
      </c>
      <c r="E23" s="19">
        <v>66304526.253346622</v>
      </c>
      <c r="F23" s="19">
        <v>701711.83902967197</v>
      </c>
      <c r="G23" s="19">
        <v>2796631.88</v>
      </c>
      <c r="H23" s="19">
        <v>1667655.98</v>
      </c>
      <c r="I23" s="19">
        <v>311032.59000000003</v>
      </c>
      <c r="J23" s="19">
        <v>3705720.55</v>
      </c>
      <c r="K23" s="19">
        <v>2327695.9300000002</v>
      </c>
      <c r="L23" s="19">
        <v>3400867.98</v>
      </c>
      <c r="M23" s="19">
        <v>684600</v>
      </c>
      <c r="N23" s="20">
        <f t="shared" si="0"/>
        <v>81900443.002376303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15.75" x14ac:dyDescent="0.25">
      <c r="A24" s="8"/>
      <c r="B24" s="8"/>
      <c r="C24" s="9"/>
      <c r="D24" s="18" t="s">
        <v>20</v>
      </c>
      <c r="E24" s="19">
        <v>51772446.234877832</v>
      </c>
      <c r="F24" s="19">
        <v>3600977.9903396298</v>
      </c>
      <c r="G24" s="19">
        <v>2161905.67</v>
      </c>
      <c r="H24" s="19">
        <v>397048.04</v>
      </c>
      <c r="I24" s="19">
        <v>200287.04354758677</v>
      </c>
      <c r="J24" s="19">
        <v>2892265.55</v>
      </c>
      <c r="K24" s="19">
        <v>554195.37</v>
      </c>
      <c r="L24" s="19">
        <v>2655493.35</v>
      </c>
      <c r="M24" s="19">
        <v>597800</v>
      </c>
      <c r="N24" s="20">
        <f t="shared" si="0"/>
        <v>64832419.248765044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15.75" x14ac:dyDescent="0.25">
      <c r="A25" s="8"/>
      <c r="B25" s="8"/>
      <c r="C25" s="9"/>
      <c r="D25" s="18" t="s">
        <v>21</v>
      </c>
      <c r="E25" s="19">
        <v>52644838.710302681</v>
      </c>
      <c r="F25" s="19">
        <v>3740747.3357109455</v>
      </c>
      <c r="G25" s="19">
        <v>2211223.35</v>
      </c>
      <c r="H25" s="19">
        <v>380560.67</v>
      </c>
      <c r="I25" s="19">
        <v>253386.39927880745</v>
      </c>
      <c r="J25" s="19">
        <v>2944357.4</v>
      </c>
      <c r="K25" s="19">
        <v>531182.48</v>
      </c>
      <c r="L25" s="19">
        <v>2700239.97</v>
      </c>
      <c r="M25" s="19">
        <v>371000</v>
      </c>
      <c r="N25" s="20">
        <f t="shared" si="0"/>
        <v>65777536.315292425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15.75" x14ac:dyDescent="0.25">
      <c r="A26" s="8"/>
      <c r="B26" s="8"/>
      <c r="C26" s="9"/>
      <c r="D26" s="18" t="s">
        <v>22</v>
      </c>
      <c r="E26" s="19">
        <v>18536091.668563049</v>
      </c>
      <c r="F26" s="19">
        <v>1295660.5690964172</v>
      </c>
      <c r="G26" s="19">
        <v>777746.22</v>
      </c>
      <c r="H26" s="19">
        <v>395696.62</v>
      </c>
      <c r="I26" s="19">
        <v>89643.33</v>
      </c>
      <c r="J26" s="19">
        <v>1034555.32</v>
      </c>
      <c r="K26" s="19">
        <v>552309.06000000006</v>
      </c>
      <c r="L26" s="19">
        <v>950745.66</v>
      </c>
      <c r="M26" s="19">
        <v>276920</v>
      </c>
      <c r="N26" s="20">
        <f t="shared" si="0"/>
        <v>23909368.447659463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.75" x14ac:dyDescent="0.25">
      <c r="A27" s="8"/>
      <c r="B27" s="8"/>
      <c r="C27" s="9"/>
      <c r="D27" s="18" t="s">
        <v>23</v>
      </c>
      <c r="E27" s="19">
        <v>68006141.267268077</v>
      </c>
      <c r="F27" s="19">
        <v>1397692.314237365</v>
      </c>
      <c r="G27" s="19">
        <v>2863893.79</v>
      </c>
      <c r="H27" s="19">
        <v>1754957.9</v>
      </c>
      <c r="I27" s="19">
        <v>589682.31890987162</v>
      </c>
      <c r="J27" s="19">
        <v>3794219.64</v>
      </c>
      <c r="K27" s="19">
        <v>2449551.0099999998</v>
      </c>
      <c r="L27" s="19">
        <v>3488146.66</v>
      </c>
      <c r="M27" s="19">
        <v>819000</v>
      </c>
      <c r="N27" s="20">
        <f t="shared" si="0"/>
        <v>85163284.900415331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.75" x14ac:dyDescent="0.25">
      <c r="A28" s="8"/>
      <c r="B28" s="8"/>
      <c r="C28" s="9"/>
      <c r="D28" s="18" t="s">
        <v>24</v>
      </c>
      <c r="E28" s="19">
        <v>28846511.60492437</v>
      </c>
      <c r="F28" s="19">
        <v>1602741.1707109269</v>
      </c>
      <c r="G28" s="19">
        <v>1228373.94</v>
      </c>
      <c r="H28" s="19">
        <v>798150.38</v>
      </c>
      <c r="I28" s="19">
        <v>310212.02558765764</v>
      </c>
      <c r="J28" s="19">
        <v>1611891.11</v>
      </c>
      <c r="K28" s="19">
        <v>1114049.6100000001</v>
      </c>
      <c r="L28" s="19">
        <v>1479584.21</v>
      </c>
      <c r="M28" s="19">
        <v>780500</v>
      </c>
      <c r="N28" s="20">
        <f t="shared" si="0"/>
        <v>37772014.051222958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.75" x14ac:dyDescent="0.25">
      <c r="A29" s="8"/>
      <c r="B29" s="8"/>
      <c r="C29" s="9"/>
      <c r="D29" s="18" t="s">
        <v>25</v>
      </c>
      <c r="E29" s="19">
        <v>10964264.606086954</v>
      </c>
      <c r="F29" s="19">
        <v>1453426.8746867049</v>
      </c>
      <c r="G29" s="19">
        <v>467694.19</v>
      </c>
      <c r="H29" s="19">
        <v>198388.85</v>
      </c>
      <c r="I29" s="19">
        <v>86635.790929886352</v>
      </c>
      <c r="J29" s="19">
        <v>614505.85</v>
      </c>
      <c r="K29" s="19">
        <v>276909.07</v>
      </c>
      <c r="L29" s="19">
        <v>562374.11</v>
      </c>
      <c r="M29" s="19">
        <v>110880</v>
      </c>
      <c r="N29" s="20">
        <f t="shared" si="0"/>
        <v>14735079.341703543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.75" x14ac:dyDescent="0.25">
      <c r="A30" s="8"/>
      <c r="B30" s="8"/>
      <c r="C30" s="9"/>
      <c r="D30" s="18" t="s">
        <v>26</v>
      </c>
      <c r="E30" s="19">
        <v>41896423.788856916</v>
      </c>
      <c r="F30" s="19">
        <v>3509062.6172417719</v>
      </c>
      <c r="G30" s="19">
        <v>1747800.58</v>
      </c>
      <c r="H30" s="19">
        <v>273257.7</v>
      </c>
      <c r="I30" s="19">
        <v>134145.74079466279</v>
      </c>
      <c r="J30" s="19">
        <v>2341941.41</v>
      </c>
      <c r="K30" s="19">
        <v>381410.15</v>
      </c>
      <c r="L30" s="19">
        <v>2148935.94</v>
      </c>
      <c r="M30" s="19">
        <v>335720</v>
      </c>
      <c r="N30" s="20">
        <f t="shared" si="0"/>
        <v>52768697.926893346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.75" x14ac:dyDescent="0.25">
      <c r="A31" s="8"/>
      <c r="B31" s="8"/>
      <c r="C31" s="9"/>
      <c r="D31" s="18" t="s">
        <v>27</v>
      </c>
      <c r="E31" s="19">
        <v>27303186.359739788</v>
      </c>
      <c r="F31" s="19">
        <v>3353386.7677612463</v>
      </c>
      <c r="G31" s="19">
        <v>1144087.77</v>
      </c>
      <c r="H31" s="19">
        <v>170549.53</v>
      </c>
      <c r="I31" s="19">
        <v>68004.438041738758</v>
      </c>
      <c r="J31" s="19">
        <v>1529552.47</v>
      </c>
      <c r="K31" s="19">
        <v>238051.22</v>
      </c>
      <c r="L31" s="19">
        <v>1400424.55</v>
      </c>
      <c r="M31" s="19">
        <v>415240</v>
      </c>
      <c r="N31" s="20">
        <f t="shared" si="0"/>
        <v>35622483.105542772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.75" x14ac:dyDescent="0.25">
      <c r="A32" s="8"/>
      <c r="B32" s="8"/>
      <c r="C32" s="9"/>
      <c r="D32" s="18" t="s">
        <v>28</v>
      </c>
      <c r="E32" s="19">
        <v>9712336.4351679944</v>
      </c>
      <c r="F32" s="19">
        <v>2237682.1371105718</v>
      </c>
      <c r="G32" s="19">
        <v>406577.3</v>
      </c>
      <c r="H32" s="19">
        <v>147305.06</v>
      </c>
      <c r="I32" s="19">
        <v>93156.764440738014</v>
      </c>
      <c r="J32" s="19">
        <v>542260.19999999995</v>
      </c>
      <c r="K32" s="19">
        <v>205606.85</v>
      </c>
      <c r="L32" s="19">
        <v>498160.73</v>
      </c>
      <c r="M32" s="19">
        <v>169120</v>
      </c>
      <c r="N32" s="20">
        <f t="shared" si="0"/>
        <v>14012205.476719305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.75" x14ac:dyDescent="0.25">
      <c r="A33" s="8"/>
      <c r="B33" s="8"/>
      <c r="C33" s="9"/>
      <c r="D33" s="18" t="s">
        <v>29</v>
      </c>
      <c r="E33" s="19">
        <v>16563765.175154084</v>
      </c>
      <c r="F33" s="19">
        <v>1082509.5362002749</v>
      </c>
      <c r="G33" s="19">
        <v>683797.26</v>
      </c>
      <c r="H33" s="19">
        <v>175955.22</v>
      </c>
      <c r="I33" s="19">
        <v>52167.788086813292</v>
      </c>
      <c r="J33" s="19">
        <v>922968.91</v>
      </c>
      <c r="K33" s="19">
        <v>245596.45</v>
      </c>
      <c r="L33" s="19">
        <v>849581.76</v>
      </c>
      <c r="M33" s="19">
        <v>231000</v>
      </c>
      <c r="N33" s="20">
        <f t="shared" si="0"/>
        <v>20807342.099441174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15.75" x14ac:dyDescent="0.25">
      <c r="A34" s="8"/>
      <c r="B34" s="8"/>
      <c r="C34" s="9"/>
      <c r="D34" s="18" t="s">
        <v>30</v>
      </c>
      <c r="E34" s="19">
        <v>75428672.297867328</v>
      </c>
      <c r="F34" s="19">
        <v>4789373.9145472888</v>
      </c>
      <c r="G34" s="19">
        <v>3126029.37</v>
      </c>
      <c r="H34" s="19">
        <v>518946.38</v>
      </c>
      <c r="I34" s="19">
        <v>288785.96976628783</v>
      </c>
      <c r="J34" s="19">
        <v>4204453.0199999996</v>
      </c>
      <c r="K34" s="19">
        <v>724339.73</v>
      </c>
      <c r="L34" s="19">
        <v>3868860.54</v>
      </c>
      <c r="M34" s="19">
        <v>418320</v>
      </c>
      <c r="N34" s="20">
        <f t="shared" si="0"/>
        <v>93367781.222180918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15.75" x14ac:dyDescent="0.25">
      <c r="A35" s="8"/>
      <c r="B35" s="8"/>
      <c r="C35" s="9"/>
      <c r="D35" s="18" t="s">
        <v>31</v>
      </c>
      <c r="E35" s="19">
        <v>64655491.061831526</v>
      </c>
      <c r="F35" s="19">
        <v>3592663.5534602157</v>
      </c>
      <c r="G35" s="19">
        <v>2741501.34</v>
      </c>
      <c r="H35" s="19">
        <v>483539.1</v>
      </c>
      <c r="I35" s="19">
        <v>253386.39927880745</v>
      </c>
      <c r="J35" s="19">
        <v>3665969.55</v>
      </c>
      <c r="K35" s="19">
        <v>674918.66</v>
      </c>
      <c r="L35" s="19">
        <v>3345854.53</v>
      </c>
      <c r="M35" s="19">
        <v>598360</v>
      </c>
      <c r="N35" s="20">
        <f t="shared" si="0"/>
        <v>80011684.194570541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 x14ac:dyDescent="0.25">
      <c r="A36" s="8"/>
      <c r="B36" s="8"/>
      <c r="C36" s="9"/>
      <c r="D36" s="18" t="s">
        <v>32</v>
      </c>
      <c r="E36" s="19">
        <v>67944084.48293373</v>
      </c>
      <c r="F36" s="19">
        <v>4347414.9170333426</v>
      </c>
      <c r="G36" s="19">
        <v>2192152.35</v>
      </c>
      <c r="H36" s="19">
        <v>553813.09</v>
      </c>
      <c r="I36" s="19">
        <v>390326.84300669224</v>
      </c>
      <c r="J36" s="19">
        <v>3793003.6</v>
      </c>
      <c r="K36" s="19">
        <v>773006.33</v>
      </c>
      <c r="L36" s="19">
        <v>3484963.62</v>
      </c>
      <c r="M36" s="19">
        <v>427560</v>
      </c>
      <c r="N36" s="20">
        <f t="shared" si="0"/>
        <v>83906325.232973754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 x14ac:dyDescent="0.25">
      <c r="A37" s="8"/>
      <c r="B37" s="8"/>
      <c r="C37" s="9"/>
      <c r="D37" s="18" t="s">
        <v>33</v>
      </c>
      <c r="E37" s="19">
        <v>37619901.91190315</v>
      </c>
      <c r="F37" s="19">
        <v>2667969.0312539106</v>
      </c>
      <c r="G37" s="19">
        <v>1583671.85</v>
      </c>
      <c r="H37" s="19">
        <v>346234.53</v>
      </c>
      <c r="I37" s="19">
        <v>150913.95839399559</v>
      </c>
      <c r="J37" s="19">
        <v>2103851.62</v>
      </c>
      <c r="K37" s="19">
        <v>483270.43</v>
      </c>
      <c r="L37" s="19">
        <v>1929586</v>
      </c>
      <c r="M37" s="19">
        <v>206640</v>
      </c>
      <c r="N37" s="20">
        <f t="shared" si="0"/>
        <v>47092039.33155106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 x14ac:dyDescent="0.25">
      <c r="A38" s="8"/>
      <c r="B38" s="8"/>
      <c r="C38" s="9"/>
      <c r="D38" s="18" t="s">
        <v>34</v>
      </c>
      <c r="E38" s="19">
        <v>39791889.363605216</v>
      </c>
      <c r="F38" s="19">
        <v>1390369.7600347039</v>
      </c>
      <c r="G38" s="19">
        <v>1654018.4</v>
      </c>
      <c r="H38" s="19">
        <v>217849.34</v>
      </c>
      <c r="I38" s="19">
        <v>95951.467373960186</v>
      </c>
      <c r="J38" s="19">
        <v>2224005.13</v>
      </c>
      <c r="K38" s="19">
        <v>304071.78999999998</v>
      </c>
      <c r="L38" s="19">
        <v>2040990.76</v>
      </c>
      <c r="M38" s="19">
        <v>587160</v>
      </c>
      <c r="N38" s="20">
        <f t="shared" si="0"/>
        <v>48306306.01101388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15.75" x14ac:dyDescent="0.25">
      <c r="A39" s="8"/>
      <c r="B39" s="8"/>
      <c r="C39" s="9"/>
      <c r="D39" s="18" t="s">
        <v>35</v>
      </c>
      <c r="E39" s="19">
        <v>42311035.058105223</v>
      </c>
      <c r="F39" s="19">
        <v>2255240.1114690336</v>
      </c>
      <c r="G39" s="19">
        <v>1767082.72</v>
      </c>
      <c r="H39" s="19">
        <v>404075.43</v>
      </c>
      <c r="I39" s="19">
        <v>149982.39074958823</v>
      </c>
      <c r="J39" s="19">
        <v>2366592.0099999998</v>
      </c>
      <c r="K39" s="19">
        <v>564004.13</v>
      </c>
      <c r="L39" s="19">
        <v>2170201.9900000002</v>
      </c>
      <c r="M39" s="19">
        <v>601440</v>
      </c>
      <c r="N39" s="20">
        <f t="shared" si="0"/>
        <v>52589653.840323843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 x14ac:dyDescent="0.25">
      <c r="A40" s="8"/>
      <c r="B40" s="8"/>
      <c r="C40" s="9"/>
      <c r="D40" s="18" t="s">
        <v>36</v>
      </c>
      <c r="E40" s="19">
        <v>39344900.641660735</v>
      </c>
      <c r="F40" s="19">
        <v>414342.93149201397</v>
      </c>
      <c r="G40" s="19">
        <v>1642751.25</v>
      </c>
      <c r="H40" s="19">
        <v>361100.18</v>
      </c>
      <c r="I40" s="19">
        <v>385669.00478465541</v>
      </c>
      <c r="J40" s="19">
        <v>2198783.5099999998</v>
      </c>
      <c r="K40" s="19">
        <v>504019.74</v>
      </c>
      <c r="L40" s="19">
        <v>2018063.94</v>
      </c>
      <c r="M40" s="19">
        <v>312480</v>
      </c>
      <c r="N40" s="20">
        <f t="shared" si="0"/>
        <v>47182111.197937407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 x14ac:dyDescent="0.25">
      <c r="A41" s="8"/>
      <c r="B41" s="8"/>
      <c r="C41" s="9"/>
      <c r="D41" s="18" t="s">
        <v>37</v>
      </c>
      <c r="E41" s="19">
        <v>67087880.733856976</v>
      </c>
      <c r="F41" s="19">
        <v>2662541.9254191681</v>
      </c>
      <c r="G41" s="19">
        <v>2778914.14</v>
      </c>
      <c r="H41" s="19">
        <v>460024.32000000001</v>
      </c>
      <c r="I41" s="19">
        <v>231028.77581303031</v>
      </c>
      <c r="J41" s="19">
        <v>3744313.03</v>
      </c>
      <c r="K41" s="19">
        <v>642097</v>
      </c>
      <c r="L41" s="19">
        <v>3441047.49</v>
      </c>
      <c r="M41" s="19">
        <v>664720</v>
      </c>
      <c r="N41" s="20">
        <f t="shared" si="0"/>
        <v>81712567.41508916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 x14ac:dyDescent="0.25">
      <c r="A42" s="8"/>
      <c r="B42" s="8"/>
      <c r="C42" s="9"/>
      <c r="D42" s="18" t="s">
        <v>38</v>
      </c>
      <c r="E42" s="19">
        <v>36045098.587708391</v>
      </c>
      <c r="F42" s="19">
        <v>2973654.6017438145</v>
      </c>
      <c r="G42" s="19">
        <v>1510783.31</v>
      </c>
      <c r="H42" s="19">
        <v>245688.63</v>
      </c>
      <c r="I42" s="19">
        <v>102472.44088481183</v>
      </c>
      <c r="J42" s="19">
        <v>2016974.08</v>
      </c>
      <c r="K42" s="19">
        <v>342929.61</v>
      </c>
      <c r="L42" s="19">
        <v>1848811.74</v>
      </c>
      <c r="M42" s="19">
        <v>460040</v>
      </c>
      <c r="N42" s="20">
        <f t="shared" si="0"/>
        <v>45546453.000337027</v>
      </c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 x14ac:dyDescent="0.25">
      <c r="A43" s="8"/>
      <c r="B43" s="8"/>
      <c r="C43" s="9"/>
      <c r="D43" s="18" t="s">
        <v>39</v>
      </c>
      <c r="E43" s="19">
        <v>39466316.089271411</v>
      </c>
      <c r="F43" s="19">
        <v>1045683.578778659</v>
      </c>
      <c r="G43" s="19">
        <v>1637877.73</v>
      </c>
      <c r="H43" s="19">
        <v>415967.94</v>
      </c>
      <c r="I43" s="19">
        <v>164887.47306010631</v>
      </c>
      <c r="J43" s="19">
        <v>2200372.52</v>
      </c>
      <c r="K43" s="19">
        <v>580603.59</v>
      </c>
      <c r="L43" s="19">
        <v>2024291.67</v>
      </c>
      <c r="M43" s="19">
        <v>315560</v>
      </c>
      <c r="N43" s="20">
        <f t="shared" si="0"/>
        <v>47851560.591110185</v>
      </c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 x14ac:dyDescent="0.25">
      <c r="A44" s="8"/>
      <c r="B44" s="8"/>
      <c r="C44" s="9"/>
      <c r="D44" s="18" t="s">
        <v>40</v>
      </c>
      <c r="E44" s="19">
        <v>25901962.156943996</v>
      </c>
      <c r="F44" s="19">
        <v>731546.61654140707</v>
      </c>
      <c r="G44" s="19">
        <v>1083077.28</v>
      </c>
      <c r="H44" s="19">
        <v>1129789.6100000001</v>
      </c>
      <c r="I44" s="19">
        <v>0</v>
      </c>
      <c r="J44" s="19">
        <v>1438688.53</v>
      </c>
      <c r="K44" s="19">
        <v>1576948.01</v>
      </c>
      <c r="L44" s="19">
        <v>1328553.3899999999</v>
      </c>
      <c r="M44" s="19">
        <v>416920</v>
      </c>
      <c r="N44" s="20">
        <f t="shared" si="0"/>
        <v>33607485.593485408</v>
      </c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 x14ac:dyDescent="0.25">
      <c r="A45" s="8"/>
      <c r="B45" s="8"/>
      <c r="C45" s="9"/>
      <c r="D45" s="18" t="s">
        <v>41</v>
      </c>
      <c r="E45" s="19">
        <v>72745840.592514426</v>
      </c>
      <c r="F45" s="19">
        <v>1852898.8071189018</v>
      </c>
      <c r="G45" s="19">
        <v>3201165.35</v>
      </c>
      <c r="H45" s="19">
        <v>4698087.0199999996</v>
      </c>
      <c r="I45" s="19">
        <v>1330278.5962137389</v>
      </c>
      <c r="J45" s="19">
        <v>4068754.83</v>
      </c>
      <c r="K45" s="19">
        <v>6557538.21</v>
      </c>
      <c r="L45" s="19">
        <v>3731253.74</v>
      </c>
      <c r="M45" s="19">
        <v>2160480</v>
      </c>
      <c r="N45" s="20">
        <f t="shared" si="0"/>
        <v>100346297.14584705</v>
      </c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 x14ac:dyDescent="0.25">
      <c r="A46" s="8"/>
      <c r="B46" s="8"/>
      <c r="C46" s="9"/>
      <c r="D46" s="18" t="s">
        <v>42</v>
      </c>
      <c r="E46" s="19">
        <v>124673878.47507112</v>
      </c>
      <c r="F46" s="19">
        <v>1687623.8753434401</v>
      </c>
      <c r="G46" s="19">
        <v>5344307.37</v>
      </c>
      <c r="H46" s="19">
        <v>5911394.6399999997</v>
      </c>
      <c r="I46" s="19">
        <v>1750422.23</v>
      </c>
      <c r="J46" s="19">
        <v>0</v>
      </c>
      <c r="K46" s="19">
        <v>0</v>
      </c>
      <c r="L46" s="19">
        <v>6394728.7999999998</v>
      </c>
      <c r="M46" s="19">
        <v>4768680</v>
      </c>
      <c r="N46" s="20">
        <f t="shared" si="0"/>
        <v>150531035.39041457</v>
      </c>
      <c r="O46" s="14"/>
      <c r="P46" s="14"/>
      <c r="Q46" s="14"/>
      <c r="R46" s="14"/>
      <c r="S46" s="14"/>
      <c r="T46" s="14"/>
      <c r="U46" s="14"/>
      <c r="V46" s="14"/>
    </row>
    <row r="47" spans="1:22" s="15" customFormat="1" ht="15.75" x14ac:dyDescent="0.25">
      <c r="A47" s="8"/>
      <c r="B47" s="8"/>
      <c r="C47" s="9"/>
      <c r="D47" s="18" t="s">
        <v>43</v>
      </c>
      <c r="E47" s="19">
        <v>31849520.342495061</v>
      </c>
      <c r="F47" s="19">
        <v>1711766.896897977</v>
      </c>
      <c r="G47" s="19">
        <v>1334549.69</v>
      </c>
      <c r="H47" s="19">
        <v>440293.57</v>
      </c>
      <c r="I47" s="19">
        <v>180724.12301503177</v>
      </c>
      <c r="J47" s="19">
        <v>1780017.29</v>
      </c>
      <c r="K47" s="19">
        <v>614556.99</v>
      </c>
      <c r="L47" s="19">
        <v>1633613.56</v>
      </c>
      <c r="M47" s="19">
        <v>255360</v>
      </c>
      <c r="N47" s="20">
        <f t="shared" si="0"/>
        <v>39800402.462408073</v>
      </c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 x14ac:dyDescent="0.25">
      <c r="A48" s="8"/>
      <c r="B48" s="8"/>
      <c r="C48" s="9"/>
      <c r="D48" s="18" t="s">
        <v>44</v>
      </c>
      <c r="E48" s="19">
        <v>57732595.652032956</v>
      </c>
      <c r="F48" s="19">
        <v>1154793.4053434399</v>
      </c>
      <c r="G48" s="19">
        <v>2570390.08</v>
      </c>
      <c r="H48" s="19">
        <v>3472886.88</v>
      </c>
      <c r="I48" s="19">
        <v>709367.4</v>
      </c>
      <c r="J48" s="19">
        <v>0</v>
      </c>
      <c r="K48" s="19">
        <v>0</v>
      </c>
      <c r="L48" s="19">
        <v>2961199.45</v>
      </c>
      <c r="M48" s="19">
        <v>2918230</v>
      </c>
      <c r="N48" s="20">
        <f t="shared" si="0"/>
        <v>71519462.867376402</v>
      </c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 x14ac:dyDescent="0.25">
      <c r="A49" s="8"/>
      <c r="B49" s="8"/>
      <c r="C49" s="9"/>
      <c r="D49" s="18" t="s">
        <v>45</v>
      </c>
      <c r="E49" s="19">
        <v>192522629.34728828</v>
      </c>
      <c r="F49" s="19">
        <v>1489504.1645062082</v>
      </c>
      <c r="G49" s="19">
        <v>6468339.2800000003</v>
      </c>
      <c r="H49" s="19">
        <v>10826520.249999998</v>
      </c>
      <c r="I49" s="19">
        <v>1977337.99</v>
      </c>
      <c r="J49" s="19">
        <v>10724781.339999998</v>
      </c>
      <c r="K49" s="19">
        <v>15111537.830000002</v>
      </c>
      <c r="L49" s="19">
        <v>9874803.7899999991</v>
      </c>
      <c r="M49" s="19">
        <v>5465040</v>
      </c>
      <c r="N49" s="20">
        <f t="shared" si="0"/>
        <v>254460493.9917945</v>
      </c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 x14ac:dyDescent="0.25">
      <c r="A50" s="8"/>
      <c r="B50" s="8"/>
      <c r="C50" s="9"/>
      <c r="D50" s="18" t="s">
        <v>46</v>
      </c>
      <c r="E50" s="19">
        <v>16778715.486109279</v>
      </c>
      <c r="F50" s="19">
        <v>2050925.2252319781</v>
      </c>
      <c r="G50" s="19">
        <v>694299.96</v>
      </c>
      <c r="H50" s="19">
        <v>94058.99</v>
      </c>
      <c r="I50" s="19">
        <v>54030.923375628059</v>
      </c>
      <c r="J50" s="19">
        <v>935781.97</v>
      </c>
      <c r="K50" s="19">
        <v>131286.57999999999</v>
      </c>
      <c r="L50" s="19">
        <v>860606.83</v>
      </c>
      <c r="M50" s="19">
        <v>205240</v>
      </c>
      <c r="N50" s="20">
        <f t="shared" si="0"/>
        <v>21804945.964716882</v>
      </c>
      <c r="O50" s="14"/>
      <c r="P50" s="14"/>
      <c r="Q50" s="14"/>
      <c r="R50" s="14"/>
      <c r="S50" s="14"/>
      <c r="T50" s="14"/>
      <c r="U50" s="14"/>
      <c r="V50" s="14"/>
    </row>
    <row r="51" spans="1:22" s="15" customFormat="1" ht="15.75" x14ac:dyDescent="0.25">
      <c r="A51" s="8"/>
      <c r="B51" s="8"/>
      <c r="C51" s="9"/>
      <c r="D51" s="18" t="s">
        <v>47</v>
      </c>
      <c r="E51" s="19">
        <v>31449299.05222284</v>
      </c>
      <c r="F51" s="19">
        <v>3365507.658583377</v>
      </c>
      <c r="G51" s="19">
        <v>1101853.46</v>
      </c>
      <c r="H51" s="19">
        <v>555434.81000000006</v>
      </c>
      <c r="I51" s="19">
        <v>238481.31696828935</v>
      </c>
      <c r="J51" s="19">
        <v>1757709.95</v>
      </c>
      <c r="K51" s="19">
        <v>775269.89</v>
      </c>
      <c r="L51" s="19">
        <v>1613085.56</v>
      </c>
      <c r="M51" s="19">
        <v>412440</v>
      </c>
      <c r="N51" s="20">
        <f t="shared" si="0"/>
        <v>41269081.697774522</v>
      </c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 x14ac:dyDescent="0.25">
      <c r="A52" s="8"/>
      <c r="B52" s="8"/>
      <c r="C52" s="9"/>
      <c r="D52" s="18" t="s">
        <v>48</v>
      </c>
      <c r="E52" s="19">
        <v>23160671.162000764</v>
      </c>
      <c r="F52" s="19">
        <v>1582155.5653588781</v>
      </c>
      <c r="G52" s="19">
        <v>963457.84</v>
      </c>
      <c r="H52" s="19">
        <v>155683.87</v>
      </c>
      <c r="I52" s="19">
        <v>71730.708619368277</v>
      </c>
      <c r="J52" s="19">
        <v>1294196.95</v>
      </c>
      <c r="K52" s="19">
        <v>217301.92</v>
      </c>
      <c r="L52" s="19">
        <v>1187948.01</v>
      </c>
      <c r="M52" s="19">
        <v>360080</v>
      </c>
      <c r="N52" s="20">
        <f t="shared" si="0"/>
        <v>28993226.025979012</v>
      </c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 x14ac:dyDescent="0.25">
      <c r="A53" s="8"/>
      <c r="B53" s="8"/>
      <c r="C53" s="9"/>
      <c r="D53" s="18" t="s">
        <v>49</v>
      </c>
      <c r="E53" s="19">
        <v>25197752.560802083</v>
      </c>
      <c r="F53" s="19">
        <v>2674380.3409491656</v>
      </c>
      <c r="G53" s="19">
        <v>1026404.17</v>
      </c>
      <c r="H53" s="19">
        <v>194064.29</v>
      </c>
      <c r="I53" s="19">
        <v>90362.061507515886</v>
      </c>
      <c r="J53" s="19">
        <v>1397707.16</v>
      </c>
      <c r="K53" s="19">
        <v>270872.88</v>
      </c>
      <c r="L53" s="19">
        <v>1292433.3</v>
      </c>
      <c r="M53" s="19">
        <v>199920</v>
      </c>
      <c r="N53" s="20">
        <f t="shared" si="0"/>
        <v>32343896.763258766</v>
      </c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 x14ac:dyDescent="0.25">
      <c r="A54" s="8"/>
      <c r="B54" s="8"/>
      <c r="C54" s="9"/>
      <c r="D54" s="18" t="s">
        <v>50</v>
      </c>
      <c r="E54" s="19">
        <v>29630765.459120728</v>
      </c>
      <c r="F54" s="19">
        <v>1368698.1596158911</v>
      </c>
      <c r="G54" s="19">
        <v>1231402.19</v>
      </c>
      <c r="H54" s="19">
        <v>178658.07</v>
      </c>
      <c r="I54" s="19">
        <v>106198.71146244135</v>
      </c>
      <c r="J54" s="19">
        <v>1654769.21</v>
      </c>
      <c r="K54" s="19">
        <v>249369.04</v>
      </c>
      <c r="L54" s="19">
        <v>1519809.91</v>
      </c>
      <c r="M54" s="19">
        <v>245560</v>
      </c>
      <c r="N54" s="20">
        <f t="shared" si="0"/>
        <v>36185230.750199057</v>
      </c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 x14ac:dyDescent="0.25">
      <c r="A55" s="8"/>
      <c r="B55" s="8"/>
      <c r="C55" s="9"/>
      <c r="D55" s="18" t="s">
        <v>51</v>
      </c>
      <c r="E55" s="19">
        <v>10519974.005200483</v>
      </c>
      <c r="F55" s="19">
        <v>1458823.608962778</v>
      </c>
      <c r="G55" s="19">
        <v>439459.3</v>
      </c>
      <c r="H55" s="19">
        <v>31082.66</v>
      </c>
      <c r="I55" s="19">
        <v>16768.217599332849</v>
      </c>
      <c r="J55" s="19">
        <v>589011.41</v>
      </c>
      <c r="K55" s="19">
        <v>43384.94</v>
      </c>
      <c r="L55" s="19">
        <v>539585.75</v>
      </c>
      <c r="M55" s="19">
        <v>226240</v>
      </c>
      <c r="N55" s="20">
        <f t="shared" si="0"/>
        <v>13864329.891762594</v>
      </c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 x14ac:dyDescent="0.25">
      <c r="A56" s="8"/>
      <c r="B56" s="8"/>
      <c r="C56" s="9"/>
      <c r="D56" s="18" t="s">
        <v>52</v>
      </c>
      <c r="E56" s="19">
        <v>33732808.840989538</v>
      </c>
      <c r="F56" s="19">
        <v>2841168.317201138</v>
      </c>
      <c r="G56" s="19">
        <v>1400740.07</v>
      </c>
      <c r="H56" s="19">
        <v>106762.35</v>
      </c>
      <c r="I56" s="19">
        <v>68936.005686146134</v>
      </c>
      <c r="J56" s="19">
        <v>1884740.97</v>
      </c>
      <c r="K56" s="19">
        <v>149017.82</v>
      </c>
      <c r="L56" s="19">
        <v>1730210.51</v>
      </c>
      <c r="M56" s="19">
        <v>484400</v>
      </c>
      <c r="N56" s="20">
        <f t="shared" si="0"/>
        <v>42398784.883876823</v>
      </c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 x14ac:dyDescent="0.25">
      <c r="A57" s="8"/>
      <c r="B57" s="8"/>
      <c r="C57" s="9"/>
      <c r="D57" s="18" t="s">
        <v>53</v>
      </c>
      <c r="E57" s="19">
        <v>15579850.362664616</v>
      </c>
      <c r="F57" s="19">
        <v>943293.81241970183</v>
      </c>
      <c r="G57" s="19">
        <v>655608.38</v>
      </c>
      <c r="H57" s="19">
        <v>197037.43</v>
      </c>
      <c r="I57" s="19">
        <v>86635.790929886352</v>
      </c>
      <c r="J57" s="19">
        <v>872477.61</v>
      </c>
      <c r="K57" s="19">
        <v>275022.75</v>
      </c>
      <c r="L57" s="19">
        <v>799115.1</v>
      </c>
      <c r="M57" s="19">
        <v>216790</v>
      </c>
      <c r="N57" s="20">
        <f t="shared" si="0"/>
        <v>19625831.236014206</v>
      </c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 x14ac:dyDescent="0.25">
      <c r="A58" s="8"/>
      <c r="B58" s="8"/>
      <c r="C58" s="9"/>
      <c r="D58" s="18" t="s">
        <v>54</v>
      </c>
      <c r="E58" s="19">
        <v>11616310.52844058</v>
      </c>
      <c r="F58" s="19">
        <v>814040.17422947392</v>
      </c>
      <c r="G58" s="19">
        <v>486967.62</v>
      </c>
      <c r="H58" s="19">
        <v>55678.57</v>
      </c>
      <c r="I58" s="19">
        <v>18631.352888147609</v>
      </c>
      <c r="J58" s="19">
        <v>650684.22</v>
      </c>
      <c r="K58" s="19">
        <v>77715.61</v>
      </c>
      <c r="L58" s="19">
        <v>595818.6</v>
      </c>
      <c r="M58" s="19">
        <v>267680</v>
      </c>
      <c r="N58" s="20">
        <f t="shared" si="0"/>
        <v>14583526.675558202</v>
      </c>
      <c r="O58" s="14"/>
      <c r="P58" s="14"/>
      <c r="Q58" s="14"/>
      <c r="R58" s="14"/>
      <c r="S58" s="14"/>
      <c r="T58" s="14"/>
      <c r="U58" s="14"/>
      <c r="V58" s="14"/>
    </row>
    <row r="59" spans="1:22" s="15" customFormat="1" ht="15.75" x14ac:dyDescent="0.25">
      <c r="A59" s="8"/>
      <c r="B59" s="8"/>
      <c r="C59" s="9"/>
      <c r="D59" s="18" t="s">
        <v>55</v>
      </c>
      <c r="E59" s="19">
        <v>26393020.189502731</v>
      </c>
      <c r="F59" s="19">
        <v>1585243.9632290578</v>
      </c>
      <c r="G59" s="19">
        <v>1105088.58</v>
      </c>
      <c r="H59" s="19">
        <v>285961.08</v>
      </c>
      <c r="I59" s="19">
        <v>118309.0908397373</v>
      </c>
      <c r="J59" s="19">
        <v>1475358.04</v>
      </c>
      <c r="K59" s="19">
        <v>399141.38</v>
      </c>
      <c r="L59" s="19">
        <v>1353740.63</v>
      </c>
      <c r="M59" s="19">
        <v>415800</v>
      </c>
      <c r="N59" s="20">
        <f t="shared" si="0"/>
        <v>33131662.953571521</v>
      </c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 x14ac:dyDescent="0.25">
      <c r="A60" s="8"/>
      <c r="B60" s="8"/>
      <c r="C60" s="9"/>
      <c r="D60" s="18" t="s">
        <v>56</v>
      </c>
      <c r="E60" s="19">
        <v>26382227.70527067</v>
      </c>
      <c r="F60" s="19">
        <v>1039604.0677631421</v>
      </c>
      <c r="G60" s="19">
        <v>1093910.93</v>
      </c>
      <c r="H60" s="19">
        <v>166495.25</v>
      </c>
      <c r="I60" s="19">
        <v>72662.276263775653</v>
      </c>
      <c r="J60" s="19">
        <v>1472479.18</v>
      </c>
      <c r="K60" s="19">
        <v>232392.33</v>
      </c>
      <c r="L60" s="19">
        <v>1353186.99</v>
      </c>
      <c r="M60" s="19">
        <v>169400</v>
      </c>
      <c r="N60" s="20">
        <f t="shared" si="0"/>
        <v>31982358.729297586</v>
      </c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 x14ac:dyDescent="0.25">
      <c r="A61" s="8"/>
      <c r="B61" s="8"/>
      <c r="C61" s="9"/>
      <c r="D61" s="18" t="s">
        <v>57</v>
      </c>
      <c r="E61" s="19">
        <v>24829908.723226041</v>
      </c>
      <c r="F61" s="19">
        <v>2940899.1979606929</v>
      </c>
      <c r="G61" s="19">
        <v>1028718.47</v>
      </c>
      <c r="H61" s="19">
        <v>162170.71</v>
      </c>
      <c r="I61" s="19">
        <v>66141.302752924006</v>
      </c>
      <c r="J61" s="19">
        <v>1385133.94</v>
      </c>
      <c r="K61" s="19">
        <v>226356.17</v>
      </c>
      <c r="L61" s="19">
        <v>1273566.06</v>
      </c>
      <c r="M61" s="19">
        <v>299600</v>
      </c>
      <c r="N61" s="20">
        <f t="shared" si="0"/>
        <v>32212494.573939659</v>
      </c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 x14ac:dyDescent="0.25">
      <c r="A62" s="8"/>
      <c r="B62" s="8"/>
      <c r="C62" s="9"/>
      <c r="D62" s="18" t="s">
        <v>58</v>
      </c>
      <c r="E62" s="19">
        <v>209638609.96564949</v>
      </c>
      <c r="F62" s="19">
        <v>11376728.630266508</v>
      </c>
      <c r="G62" s="19">
        <v>8095121.0599999996</v>
      </c>
      <c r="H62" s="19">
        <v>8920743.4900000002</v>
      </c>
      <c r="I62" s="19">
        <v>3829674.5961587406</v>
      </c>
      <c r="J62" s="19">
        <v>11715700.800000001</v>
      </c>
      <c r="K62" s="19">
        <v>12451475.59</v>
      </c>
      <c r="L62" s="19">
        <v>10752710.93</v>
      </c>
      <c r="M62" s="19">
        <v>3255560</v>
      </c>
      <c r="N62" s="20">
        <f t="shared" si="0"/>
        <v>280036325.06207478</v>
      </c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 x14ac:dyDescent="0.25">
      <c r="A63" s="8"/>
      <c r="B63" s="8"/>
      <c r="C63" s="9"/>
      <c r="D63" s="18" t="s">
        <v>59</v>
      </c>
      <c r="E63" s="19">
        <v>29322280.284821011</v>
      </c>
      <c r="F63" s="19">
        <v>1198964.641852749</v>
      </c>
      <c r="G63" s="19">
        <v>1266953</v>
      </c>
      <c r="H63" s="19">
        <v>1592516.85</v>
      </c>
      <c r="I63" s="19">
        <v>163412.35</v>
      </c>
      <c r="J63" s="19">
        <v>1639862.03</v>
      </c>
      <c r="K63" s="19">
        <v>2222817.58</v>
      </c>
      <c r="L63" s="19">
        <v>1503987.24</v>
      </c>
      <c r="M63" s="19">
        <v>730800</v>
      </c>
      <c r="N63" s="20">
        <f t="shared" si="0"/>
        <v>39641593.97667376</v>
      </c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 x14ac:dyDescent="0.25">
      <c r="A64" s="8"/>
      <c r="B64" s="8"/>
      <c r="C64" s="9"/>
      <c r="D64" s="18" t="s">
        <v>60</v>
      </c>
      <c r="E64" s="19">
        <v>164961322.73966509</v>
      </c>
      <c r="F64" s="19">
        <v>2757787.88</v>
      </c>
      <c r="G64" s="19">
        <v>5419503.0099999998</v>
      </c>
      <c r="H64" s="19">
        <v>7140649.0299999984</v>
      </c>
      <c r="I64" s="19">
        <v>2344232.17</v>
      </c>
      <c r="J64" s="19">
        <v>9185035.3099999987</v>
      </c>
      <c r="K64" s="19">
        <v>9966839.3599999994</v>
      </c>
      <c r="L64" s="19">
        <v>8461138.75</v>
      </c>
      <c r="M64" s="19">
        <v>2705360</v>
      </c>
      <c r="N64" s="20">
        <f t="shared" si="0"/>
        <v>212941868.24966508</v>
      </c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 x14ac:dyDescent="0.25">
      <c r="A65" s="8"/>
      <c r="B65" s="8"/>
      <c r="C65" s="9"/>
      <c r="D65" s="18" t="s">
        <v>61</v>
      </c>
      <c r="E65" s="19">
        <v>29294399.700554863</v>
      </c>
      <c r="F65" s="19">
        <v>3033466.059139451</v>
      </c>
      <c r="G65" s="19">
        <v>1216417.8899999999</v>
      </c>
      <c r="H65" s="19">
        <v>251634.91</v>
      </c>
      <c r="I65" s="19">
        <v>108061.84675125612</v>
      </c>
      <c r="J65" s="19">
        <v>1634566.51</v>
      </c>
      <c r="K65" s="19">
        <v>351229.33</v>
      </c>
      <c r="L65" s="19">
        <v>1502557.19</v>
      </c>
      <c r="M65" s="19">
        <v>302400</v>
      </c>
      <c r="N65" s="20">
        <f t="shared" si="0"/>
        <v>37694733.436445564</v>
      </c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 x14ac:dyDescent="0.25">
      <c r="A66" s="8"/>
      <c r="B66" s="8"/>
      <c r="C66" s="9"/>
      <c r="D66" s="18" t="s">
        <v>62</v>
      </c>
      <c r="E66" s="19">
        <v>62251948.424208075</v>
      </c>
      <c r="F66" s="19">
        <v>8611210.9891763665</v>
      </c>
      <c r="G66" s="19">
        <v>2573311.9700000002</v>
      </c>
      <c r="H66" s="19">
        <v>460564.9</v>
      </c>
      <c r="I66" s="19">
        <v>185381.96123706867</v>
      </c>
      <c r="J66" s="19">
        <v>3466936.38</v>
      </c>
      <c r="K66" s="19">
        <v>642851.52</v>
      </c>
      <c r="L66" s="19">
        <v>3193004.46</v>
      </c>
      <c r="M66" s="19">
        <v>845600</v>
      </c>
      <c r="N66" s="20">
        <f t="shared" si="0"/>
        <v>82230810.6046215</v>
      </c>
      <c r="O66" s="14"/>
      <c r="P66" s="14"/>
      <c r="Q66" s="14"/>
      <c r="R66" s="14"/>
      <c r="S66" s="14"/>
      <c r="T66" s="14"/>
      <c r="U66" s="14"/>
      <c r="V66" s="14"/>
    </row>
    <row r="67" spans="1:22" s="15" customFormat="1" ht="15.75" x14ac:dyDescent="0.25">
      <c r="A67" s="8"/>
      <c r="B67" s="8"/>
      <c r="C67" s="9"/>
      <c r="D67" s="18" t="s">
        <v>63</v>
      </c>
      <c r="E67" s="19">
        <v>29612777.985400625</v>
      </c>
      <c r="F67" s="19">
        <v>1658857.303259203</v>
      </c>
      <c r="G67" s="19">
        <v>1229095.1299999999</v>
      </c>
      <c r="H67" s="19">
        <v>100275.53</v>
      </c>
      <c r="I67" s="19">
        <v>64278.167464109232</v>
      </c>
      <c r="J67" s="19">
        <v>1654191.71</v>
      </c>
      <c r="K67" s="19">
        <v>139963.57999999999</v>
      </c>
      <c r="L67" s="19">
        <v>1518887.33</v>
      </c>
      <c r="M67" s="19">
        <v>483560</v>
      </c>
      <c r="N67" s="20">
        <f t="shared" si="0"/>
        <v>36461886.736123934</v>
      </c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 x14ac:dyDescent="0.25">
      <c r="A68" s="8"/>
      <c r="B68" s="8"/>
      <c r="C68" s="9"/>
      <c r="D68" s="18" t="s">
        <v>64</v>
      </c>
      <c r="E68" s="19">
        <v>18578362.231805284</v>
      </c>
      <c r="F68" s="19">
        <v>1879172.6775034051</v>
      </c>
      <c r="G68" s="19">
        <v>765495.98</v>
      </c>
      <c r="H68" s="19">
        <v>98113.25</v>
      </c>
      <c r="I68" s="19">
        <v>55894.058664442804</v>
      </c>
      <c r="J68" s="19">
        <v>1034820.88</v>
      </c>
      <c r="K68" s="19">
        <v>136945.47</v>
      </c>
      <c r="L68" s="19">
        <v>952913.73</v>
      </c>
      <c r="M68" s="19">
        <v>187600</v>
      </c>
      <c r="N68" s="20">
        <f t="shared" si="0"/>
        <v>23689318.277973127</v>
      </c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 x14ac:dyDescent="0.25">
      <c r="A69" s="8"/>
      <c r="B69" s="8"/>
      <c r="C69" s="9"/>
      <c r="D69" s="18" t="s">
        <v>65</v>
      </c>
      <c r="E69" s="19">
        <v>69730240.623339653</v>
      </c>
      <c r="F69" s="19">
        <v>761590.46</v>
      </c>
      <c r="G69" s="19">
        <v>2313798.86</v>
      </c>
      <c r="H69" s="19">
        <v>2636356.04</v>
      </c>
      <c r="I69" s="19">
        <v>853097.93</v>
      </c>
      <c r="J69" s="19">
        <v>3895200.2</v>
      </c>
      <c r="K69" s="19">
        <v>3679796.78</v>
      </c>
      <c r="L69" s="19">
        <v>3576578.48</v>
      </c>
      <c r="M69" s="19">
        <v>1124480</v>
      </c>
      <c r="N69" s="20">
        <f t="shared" si="0"/>
        <v>88571139.373339668</v>
      </c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8"/>
      <c r="B70" s="8"/>
      <c r="C70" s="9"/>
      <c r="D70" s="18" t="s">
        <v>66</v>
      </c>
      <c r="E70" s="19">
        <v>52670021.173510805</v>
      </c>
      <c r="F70" s="19">
        <v>1030540.96</v>
      </c>
      <c r="G70" s="19">
        <v>2234375.9700000002</v>
      </c>
      <c r="H70" s="19">
        <v>2324988.15</v>
      </c>
      <c r="I70" s="19">
        <v>999503.72</v>
      </c>
      <c r="J70" s="19">
        <v>2938593.4</v>
      </c>
      <c r="K70" s="19">
        <v>3245192.95</v>
      </c>
      <c r="L70" s="19">
        <v>2701531.53</v>
      </c>
      <c r="M70" s="19">
        <v>881720</v>
      </c>
      <c r="N70" s="20">
        <f t="shared" si="0"/>
        <v>69026467.853510797</v>
      </c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 x14ac:dyDescent="0.25">
      <c r="A71" s="8"/>
      <c r="B71" s="8"/>
      <c r="C71" s="9"/>
      <c r="D71" s="18" t="s">
        <v>67</v>
      </c>
      <c r="E71" s="19">
        <v>130378605.76540083</v>
      </c>
      <c r="F71" s="19">
        <v>699337.39473163499</v>
      </c>
      <c r="G71" s="19">
        <v>5529165.9799999995</v>
      </c>
      <c r="H71" s="19">
        <v>6861715.3099999996</v>
      </c>
      <c r="I71" s="19">
        <v>682634.46</v>
      </c>
      <c r="J71" s="19">
        <v>7240265.8500000006</v>
      </c>
      <c r="K71" s="19">
        <v>9577506.7799999993</v>
      </c>
      <c r="L71" s="19">
        <v>6687333.8499999996</v>
      </c>
      <c r="M71" s="19">
        <v>3178560</v>
      </c>
      <c r="N71" s="20">
        <f t="shared" si="0"/>
        <v>170835125.39013246</v>
      </c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 x14ac:dyDescent="0.25">
      <c r="A72" s="8"/>
      <c r="B72" s="8"/>
      <c r="C72" s="9"/>
      <c r="D72" s="18" t="s">
        <v>68</v>
      </c>
      <c r="E72" s="19">
        <v>38927591.251354411</v>
      </c>
      <c r="F72" s="19">
        <v>5227274.4491156824</v>
      </c>
      <c r="G72" s="19">
        <v>1668786.86</v>
      </c>
      <c r="H72" s="19">
        <v>1523864.56</v>
      </c>
      <c r="I72" s="19">
        <v>585956.04833224206</v>
      </c>
      <c r="J72" s="19">
        <v>2178199.17</v>
      </c>
      <c r="K72" s="19">
        <v>2126993.46</v>
      </c>
      <c r="L72" s="19">
        <v>1996659.59</v>
      </c>
      <c r="M72" s="19">
        <v>595560</v>
      </c>
      <c r="N72" s="20">
        <f t="shared" si="0"/>
        <v>54830885.388802342</v>
      </c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 x14ac:dyDescent="0.25">
      <c r="A73" s="8"/>
      <c r="B73" s="8"/>
      <c r="C73" s="9"/>
      <c r="D73" s="18" t="s">
        <v>69</v>
      </c>
      <c r="E73" s="19">
        <v>119213780.82733476</v>
      </c>
      <c r="F73" s="19">
        <v>940138.42</v>
      </c>
      <c r="G73" s="19">
        <v>1451329.93</v>
      </c>
      <c r="H73" s="19">
        <v>959510.31</v>
      </c>
      <c r="I73" s="19">
        <v>472304.79571454175</v>
      </c>
      <c r="J73" s="19">
        <v>6668497.2199999997</v>
      </c>
      <c r="K73" s="19">
        <v>1339274.01</v>
      </c>
      <c r="L73" s="19">
        <v>6114671.3999999994</v>
      </c>
      <c r="M73" s="19">
        <v>414120</v>
      </c>
      <c r="N73" s="20">
        <f t="shared" si="0"/>
        <v>137573626.91304931</v>
      </c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 x14ac:dyDescent="0.25">
      <c r="A74" s="8"/>
      <c r="B74" s="8"/>
      <c r="C74" s="9"/>
      <c r="D74" s="18" t="s">
        <v>70</v>
      </c>
      <c r="E74" s="19">
        <v>595866545.05732262</v>
      </c>
      <c r="F74" s="19">
        <v>5999775.146470678</v>
      </c>
      <c r="G74" s="19">
        <v>19931864.129999999</v>
      </c>
      <c r="H74" s="19">
        <v>27919056.819999997</v>
      </c>
      <c r="I74" s="19">
        <v>0</v>
      </c>
      <c r="J74" s="19">
        <v>33305229.399999999</v>
      </c>
      <c r="K74" s="19">
        <v>38969100.75</v>
      </c>
      <c r="L74" s="19">
        <v>30562982.389999997</v>
      </c>
      <c r="M74" s="19">
        <v>24019240</v>
      </c>
      <c r="N74" s="20">
        <f t="shared" ref="N74:N137" si="1">SUM(E74:M74)</f>
        <v>776573793.6937933</v>
      </c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 x14ac:dyDescent="0.25">
      <c r="A75" s="8"/>
      <c r="B75" s="8"/>
      <c r="C75" s="9"/>
      <c r="D75" s="18" t="s">
        <v>71</v>
      </c>
      <c r="E75" s="19">
        <v>266301850.30502248</v>
      </c>
      <c r="F75" s="19">
        <v>10377257.200246906</v>
      </c>
      <c r="G75" s="19">
        <v>8807072.8999999985</v>
      </c>
      <c r="H75" s="19">
        <v>10362711.859999999</v>
      </c>
      <c r="I75" s="19">
        <v>2229719.9500000002</v>
      </c>
      <c r="J75" s="19">
        <v>14880813.25</v>
      </c>
      <c r="K75" s="19">
        <v>14464159.190000001</v>
      </c>
      <c r="L75" s="19">
        <v>13659062.499999998</v>
      </c>
      <c r="M75" s="19">
        <v>3817240</v>
      </c>
      <c r="N75" s="20">
        <f t="shared" si="1"/>
        <v>344899887.15526938</v>
      </c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 x14ac:dyDescent="0.25">
      <c r="A76" s="8"/>
      <c r="B76" s="8"/>
      <c r="C76" s="9"/>
      <c r="D76" s="18" t="s">
        <v>72</v>
      </c>
      <c r="E76" s="19">
        <v>158157560.80503723</v>
      </c>
      <c r="F76" s="19">
        <v>2771022.5</v>
      </c>
      <c r="G76" s="19">
        <v>5217235.97</v>
      </c>
      <c r="H76" s="19">
        <v>7523642.3299999991</v>
      </c>
      <c r="I76" s="19">
        <v>5063784.16</v>
      </c>
      <c r="J76" s="19">
        <v>8818645.5600000005</v>
      </c>
      <c r="K76" s="19">
        <v>10501417.190000001</v>
      </c>
      <c r="L76" s="19">
        <v>8112162.4399999995</v>
      </c>
      <c r="M76" s="19">
        <v>5041190</v>
      </c>
      <c r="N76" s="20">
        <f t="shared" si="1"/>
        <v>211206660.95503724</v>
      </c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 x14ac:dyDescent="0.25">
      <c r="A77" s="8"/>
      <c r="B77" s="8"/>
      <c r="C77" s="9"/>
      <c r="D77" s="18" t="s">
        <v>73</v>
      </c>
      <c r="E77" s="19">
        <v>28604580.083389029</v>
      </c>
      <c r="F77" s="19">
        <v>1913613.17055639</v>
      </c>
      <c r="G77" s="19">
        <v>1188390.6399999999</v>
      </c>
      <c r="H77" s="19">
        <v>136763.94</v>
      </c>
      <c r="I77" s="19">
        <v>61483.464530887089</v>
      </c>
      <c r="J77" s="19">
        <v>1598138.15</v>
      </c>
      <c r="K77" s="19">
        <v>190893.7</v>
      </c>
      <c r="L77" s="19">
        <v>1467175.2</v>
      </c>
      <c r="M77" s="19">
        <v>364280</v>
      </c>
      <c r="N77" s="20">
        <f t="shared" si="1"/>
        <v>35525318.348476313</v>
      </c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 x14ac:dyDescent="0.25">
      <c r="A78" s="8"/>
      <c r="B78" s="8"/>
      <c r="C78" s="9"/>
      <c r="D78" s="18" t="s">
        <v>74</v>
      </c>
      <c r="E78" s="19">
        <v>25348847.340050925</v>
      </c>
      <c r="F78" s="19">
        <v>2137993.3504727259</v>
      </c>
      <c r="G78" s="19">
        <v>1059284.47</v>
      </c>
      <c r="H78" s="19">
        <v>246229.22</v>
      </c>
      <c r="I78" s="19">
        <v>152777.09368281037</v>
      </c>
      <c r="J78" s="19">
        <v>1415030.06</v>
      </c>
      <c r="K78" s="19">
        <v>343684.12</v>
      </c>
      <c r="L78" s="19">
        <v>1300183.28</v>
      </c>
      <c r="M78" s="19">
        <v>411040</v>
      </c>
      <c r="N78" s="20">
        <f t="shared" si="1"/>
        <v>32415068.93420646</v>
      </c>
      <c r="O78" s="14"/>
      <c r="P78" s="14"/>
      <c r="Q78" s="14"/>
      <c r="R78" s="14"/>
      <c r="S78" s="14"/>
      <c r="T78" s="14"/>
      <c r="U78" s="14"/>
      <c r="V78" s="14"/>
    </row>
    <row r="79" spans="1:22" s="15" customFormat="1" ht="15.75" x14ac:dyDescent="0.25">
      <c r="A79" s="8"/>
      <c r="B79" s="8"/>
      <c r="C79" s="9"/>
      <c r="D79" s="18" t="s">
        <v>75</v>
      </c>
      <c r="E79" s="19">
        <v>25535917.066739962</v>
      </c>
      <c r="F79" s="19">
        <v>2769515.3218293749</v>
      </c>
      <c r="G79" s="19">
        <v>1067269.6100000001</v>
      </c>
      <c r="H79" s="19">
        <v>289204.46999999997</v>
      </c>
      <c r="I79" s="19">
        <v>99677.73795158969</v>
      </c>
      <c r="J79" s="19">
        <v>1427449.58</v>
      </c>
      <c r="K79" s="19">
        <v>403668.52</v>
      </c>
      <c r="L79" s="19">
        <v>1309778.3799999999</v>
      </c>
      <c r="M79" s="19">
        <v>257040</v>
      </c>
      <c r="N79" s="20">
        <f t="shared" si="1"/>
        <v>33159520.686520919</v>
      </c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 x14ac:dyDescent="0.25">
      <c r="A80" s="8"/>
      <c r="B80" s="8"/>
      <c r="C80" s="9"/>
      <c r="D80" s="18" t="s">
        <v>76</v>
      </c>
      <c r="E80" s="19">
        <v>862083.21626071795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14649.22</v>
      </c>
      <c r="M80" s="19">
        <v>0</v>
      </c>
      <c r="N80" s="20">
        <f t="shared" si="1"/>
        <v>876732.43626071792</v>
      </c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 x14ac:dyDescent="0.25">
      <c r="A81" s="8"/>
      <c r="B81" s="8"/>
      <c r="C81" s="9"/>
      <c r="D81" s="18" t="s">
        <v>77</v>
      </c>
      <c r="E81" s="19">
        <v>57001404.845310889</v>
      </c>
      <c r="F81" s="19">
        <v>8180820.778738345</v>
      </c>
      <c r="G81" s="19">
        <v>2398693.41</v>
      </c>
      <c r="H81" s="19">
        <v>516243.54</v>
      </c>
      <c r="I81" s="19">
        <v>261770.50807847385</v>
      </c>
      <c r="J81" s="19">
        <v>3190634.28</v>
      </c>
      <c r="K81" s="19">
        <v>720567.15</v>
      </c>
      <c r="L81" s="19">
        <v>2923695.36</v>
      </c>
      <c r="M81" s="19">
        <v>708960</v>
      </c>
      <c r="N81" s="20">
        <f t="shared" si="1"/>
        <v>75902789.872127712</v>
      </c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 x14ac:dyDescent="0.25">
      <c r="A82" s="8"/>
      <c r="B82" s="8"/>
      <c r="C82" s="9"/>
      <c r="D82" s="18" t="s">
        <v>78</v>
      </c>
      <c r="E82" s="19">
        <v>33373958.740273543</v>
      </c>
      <c r="F82" s="19">
        <v>6256404.2708636057</v>
      </c>
      <c r="G82" s="19">
        <v>1401661.29</v>
      </c>
      <c r="H82" s="19">
        <v>167035.82999999999</v>
      </c>
      <c r="I82" s="19">
        <v>101540.87324040444</v>
      </c>
      <c r="J82" s="19">
        <v>1870176.82</v>
      </c>
      <c r="K82" s="19">
        <v>233146.86</v>
      </c>
      <c r="L82" s="19">
        <v>1711804.55</v>
      </c>
      <c r="M82" s="19">
        <v>521920</v>
      </c>
      <c r="N82" s="20">
        <f t="shared" si="1"/>
        <v>45637649.234377548</v>
      </c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 x14ac:dyDescent="0.25">
      <c r="A83" s="8"/>
      <c r="B83" s="8"/>
      <c r="C83" s="9"/>
      <c r="D83" s="18" t="s">
        <v>79</v>
      </c>
      <c r="E83" s="19">
        <v>15229094.625122664</v>
      </c>
      <c r="F83" s="19">
        <v>2004069.5057644651</v>
      </c>
      <c r="G83" s="19">
        <v>649587.25</v>
      </c>
      <c r="H83" s="19">
        <v>433806.75</v>
      </c>
      <c r="I83" s="19">
        <v>214260.55821369746</v>
      </c>
      <c r="J83" s="19">
        <v>851250.2</v>
      </c>
      <c r="K83" s="19">
        <v>605502.73</v>
      </c>
      <c r="L83" s="19">
        <v>781124.37</v>
      </c>
      <c r="M83" s="19">
        <v>347760</v>
      </c>
      <c r="N83" s="20">
        <f t="shared" si="1"/>
        <v>21116455.989100825</v>
      </c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 x14ac:dyDescent="0.25">
      <c r="A84" s="8"/>
      <c r="B84" s="8"/>
      <c r="C84" s="9"/>
      <c r="D84" s="18" t="s">
        <v>80</v>
      </c>
      <c r="E84" s="19">
        <v>221102926.34115523</v>
      </c>
      <c r="F84" s="19">
        <v>5294358.24</v>
      </c>
      <c r="G84" s="19">
        <v>7431605.3799999999</v>
      </c>
      <c r="H84" s="19">
        <v>12502555.119999999</v>
      </c>
      <c r="I84" s="19">
        <v>5791333</v>
      </c>
      <c r="J84" s="19">
        <v>12352930.460000001</v>
      </c>
      <c r="K84" s="19">
        <v>17450928.830000002</v>
      </c>
      <c r="L84" s="19">
        <v>11340734.729999999</v>
      </c>
      <c r="M84" s="19">
        <v>9699690</v>
      </c>
      <c r="N84" s="20">
        <f t="shared" si="1"/>
        <v>302967062.10115528</v>
      </c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 x14ac:dyDescent="0.25">
      <c r="A85" s="8"/>
      <c r="B85" s="8"/>
      <c r="C85" s="9"/>
      <c r="D85" s="18" t="s">
        <v>81</v>
      </c>
      <c r="E85" s="19">
        <v>71608132.879718095</v>
      </c>
      <c r="F85" s="19">
        <v>2779498.9285294637</v>
      </c>
      <c r="G85" s="19">
        <v>2360983.34</v>
      </c>
      <c r="H85" s="19">
        <v>1384397.7</v>
      </c>
      <c r="I85" s="19">
        <v>652097.3510851661</v>
      </c>
      <c r="J85" s="19">
        <v>4013768.55</v>
      </c>
      <c r="K85" s="19">
        <v>1932327.15</v>
      </c>
      <c r="L85" s="19">
        <v>3672898.67</v>
      </c>
      <c r="M85" s="19">
        <v>622440</v>
      </c>
      <c r="N85" s="20">
        <f t="shared" si="1"/>
        <v>89026544.569332749</v>
      </c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 x14ac:dyDescent="0.25">
      <c r="A86" s="8"/>
      <c r="B86" s="8"/>
      <c r="C86" s="9"/>
      <c r="D86" s="18" t="s">
        <v>82</v>
      </c>
      <c r="E86" s="19">
        <v>21715377.648590721</v>
      </c>
      <c r="F86" s="19">
        <v>1308799.1786531899</v>
      </c>
      <c r="G86" s="19">
        <v>909753.68</v>
      </c>
      <c r="H86" s="19">
        <v>277852.53000000003</v>
      </c>
      <c r="I86" s="19">
        <v>31731.13</v>
      </c>
      <c r="J86" s="19">
        <v>1214457.68</v>
      </c>
      <c r="K86" s="19">
        <v>387823.57</v>
      </c>
      <c r="L86" s="19">
        <v>1113816.47</v>
      </c>
      <c r="M86" s="19">
        <v>270480</v>
      </c>
      <c r="N86" s="20">
        <f t="shared" si="1"/>
        <v>27230091.887243908</v>
      </c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 x14ac:dyDescent="0.25">
      <c r="A87" s="8"/>
      <c r="B87" s="8"/>
      <c r="C87" s="9"/>
      <c r="D87" s="18" t="s">
        <v>83</v>
      </c>
      <c r="E87" s="19">
        <v>28761970.478439897</v>
      </c>
      <c r="F87" s="19">
        <v>1514758.4843967771</v>
      </c>
      <c r="G87" s="19">
        <v>1203977.96</v>
      </c>
      <c r="H87" s="19">
        <v>131358.26</v>
      </c>
      <c r="I87" s="19">
        <v>65209.735108516616</v>
      </c>
      <c r="J87" s="19">
        <v>1611017.54</v>
      </c>
      <c r="K87" s="19">
        <v>183348.49</v>
      </c>
      <c r="L87" s="19">
        <v>1475247.98</v>
      </c>
      <c r="M87" s="19">
        <v>288120</v>
      </c>
      <c r="N87" s="20">
        <f t="shared" si="1"/>
        <v>35235008.927945189</v>
      </c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 x14ac:dyDescent="0.25">
      <c r="A88" s="8"/>
      <c r="B88" s="8"/>
      <c r="C88" s="9"/>
      <c r="D88" s="18" t="s">
        <v>84</v>
      </c>
      <c r="E88" s="19">
        <v>331141296.8238669</v>
      </c>
      <c r="F88" s="19">
        <v>1221185.43</v>
      </c>
      <c r="G88" s="19">
        <v>10772831.040000001</v>
      </c>
      <c r="H88" s="19">
        <v>7844470.1600000001</v>
      </c>
      <c r="I88" s="19">
        <v>977407.99</v>
      </c>
      <c r="J88" s="19">
        <v>18483566.07</v>
      </c>
      <c r="K88" s="19">
        <v>10949225.15</v>
      </c>
      <c r="L88" s="19">
        <v>16984785.270000003</v>
      </c>
      <c r="M88" s="19">
        <v>3448760</v>
      </c>
      <c r="N88" s="20">
        <f t="shared" si="1"/>
        <v>401823527.93386692</v>
      </c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 x14ac:dyDescent="0.25">
      <c r="A89" s="8"/>
      <c r="B89" s="8"/>
      <c r="C89" s="9"/>
      <c r="D89" s="18" t="s">
        <v>85</v>
      </c>
      <c r="E89" s="19">
        <v>34350678.563274972</v>
      </c>
      <c r="F89" s="19">
        <v>1863324.4546912638</v>
      </c>
      <c r="G89" s="19">
        <v>1424667.54</v>
      </c>
      <c r="H89" s="19">
        <v>222714.45</v>
      </c>
      <c r="I89" s="19">
        <v>118309.0908397373</v>
      </c>
      <c r="J89" s="19">
        <v>1916207.64</v>
      </c>
      <c r="K89" s="19">
        <v>310862.48</v>
      </c>
      <c r="L89" s="19">
        <v>1761902</v>
      </c>
      <c r="M89" s="19">
        <v>398720</v>
      </c>
      <c r="N89" s="20">
        <f t="shared" si="1"/>
        <v>42367386.218805969</v>
      </c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 x14ac:dyDescent="0.25">
      <c r="A90" s="8"/>
      <c r="B90" s="8"/>
      <c r="C90" s="9"/>
      <c r="D90" s="18" t="s">
        <v>86</v>
      </c>
      <c r="E90" s="19">
        <v>42215701.447388694</v>
      </c>
      <c r="F90" s="19">
        <v>962160.72932600894</v>
      </c>
      <c r="G90" s="19">
        <v>1752604.08</v>
      </c>
      <c r="H90" s="19">
        <v>1093030.8899999999</v>
      </c>
      <c r="I90" s="19">
        <v>328843.37847580522</v>
      </c>
      <c r="J90" s="19">
        <v>2343250.1</v>
      </c>
      <c r="K90" s="19">
        <v>1525640.59</v>
      </c>
      <c r="L90" s="19">
        <v>2165312.15</v>
      </c>
      <c r="M90" s="19">
        <v>1023120</v>
      </c>
      <c r="N90" s="20">
        <f t="shared" si="1"/>
        <v>53409663.365190513</v>
      </c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 x14ac:dyDescent="0.25">
      <c r="A91" s="8"/>
      <c r="B91" s="8"/>
      <c r="C91" s="9"/>
      <c r="D91" s="18" t="s">
        <v>87</v>
      </c>
      <c r="E91" s="19">
        <v>54041566.044668444</v>
      </c>
      <c r="F91" s="19">
        <v>2395376.1742144302</v>
      </c>
      <c r="G91" s="19">
        <v>2266345.19</v>
      </c>
      <c r="H91" s="19">
        <v>919237.89</v>
      </c>
      <c r="I91" s="19">
        <v>386600.5724290628</v>
      </c>
      <c r="J91" s="19">
        <v>3018367.57</v>
      </c>
      <c r="K91" s="19">
        <v>1283062.21</v>
      </c>
      <c r="L91" s="19">
        <v>2771880.36</v>
      </c>
      <c r="M91" s="19">
        <v>384160</v>
      </c>
      <c r="N91" s="20">
        <f t="shared" si="1"/>
        <v>67466596.011311933</v>
      </c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 x14ac:dyDescent="0.25">
      <c r="A92" s="8"/>
      <c r="B92" s="8"/>
      <c r="C92" s="9"/>
      <c r="D92" s="18" t="s">
        <v>88</v>
      </c>
      <c r="E92" s="19">
        <v>344384574.35029048</v>
      </c>
      <c r="F92" s="19">
        <v>1833240.6323465798</v>
      </c>
      <c r="G92" s="19">
        <v>11393651.24</v>
      </c>
      <c r="H92" s="19">
        <v>12469310.109999998</v>
      </c>
      <c r="I92" s="19">
        <v>1810220.69</v>
      </c>
      <c r="J92" s="19">
        <v>19247288.110000003</v>
      </c>
      <c r="K92" s="19">
        <v>17404525.830000002</v>
      </c>
      <c r="L92" s="19">
        <v>17664054.959999997</v>
      </c>
      <c r="M92" s="19">
        <v>10511060</v>
      </c>
      <c r="N92" s="20">
        <f t="shared" si="1"/>
        <v>436717925.92263705</v>
      </c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 x14ac:dyDescent="0.25">
      <c r="A93" s="8"/>
      <c r="B93" s="8"/>
      <c r="C93" s="9"/>
      <c r="D93" s="18" t="s">
        <v>89</v>
      </c>
      <c r="E93" s="19">
        <v>11705348.523355072</v>
      </c>
      <c r="F93" s="19">
        <v>1760942.622222208</v>
      </c>
      <c r="G93" s="19">
        <v>490040.78</v>
      </c>
      <c r="H93" s="19">
        <v>289474.75</v>
      </c>
      <c r="I93" s="19">
        <v>118309.0908397373</v>
      </c>
      <c r="J93" s="19">
        <v>653160.62</v>
      </c>
      <c r="K93" s="19">
        <v>404045.78</v>
      </c>
      <c r="L93" s="19">
        <v>600385.55000000005</v>
      </c>
      <c r="M93" s="19">
        <v>268240</v>
      </c>
      <c r="N93" s="20">
        <f t="shared" si="1"/>
        <v>16289947.716417016</v>
      </c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 x14ac:dyDescent="0.25">
      <c r="A94" s="8"/>
      <c r="B94" s="8"/>
      <c r="C94" s="9"/>
      <c r="D94" s="18" t="s">
        <v>90</v>
      </c>
      <c r="E94" s="19">
        <v>16649205.675324559</v>
      </c>
      <c r="F94" s="19">
        <v>100190.08</v>
      </c>
      <c r="G94" s="19">
        <v>477820.52</v>
      </c>
      <c r="H94" s="19">
        <v>61895.11</v>
      </c>
      <c r="I94" s="19">
        <v>36331.138131887827</v>
      </c>
      <c r="J94" s="19">
        <v>930300.99</v>
      </c>
      <c r="K94" s="19">
        <v>86392.61</v>
      </c>
      <c r="L94" s="19">
        <v>853964.18</v>
      </c>
      <c r="M94" s="19">
        <v>38360</v>
      </c>
      <c r="N94" s="20">
        <f t="shared" si="1"/>
        <v>19234460.303456444</v>
      </c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 x14ac:dyDescent="0.25">
      <c r="A95" s="8"/>
      <c r="B95" s="8"/>
      <c r="C95" s="9"/>
      <c r="D95" s="18" t="s">
        <v>91</v>
      </c>
      <c r="E95" s="19">
        <v>173211277.56138894</v>
      </c>
      <c r="F95" s="19">
        <v>1629145.4858888369</v>
      </c>
      <c r="G95" s="19">
        <v>5917437.0999999987</v>
      </c>
      <c r="H95" s="19">
        <v>10105941.490000002</v>
      </c>
      <c r="I95" s="19">
        <v>1144338.44</v>
      </c>
      <c r="J95" s="19">
        <v>9687868.8300000001</v>
      </c>
      <c r="K95" s="19">
        <v>14105761.929999998</v>
      </c>
      <c r="L95" s="19">
        <v>8884292.629999999</v>
      </c>
      <c r="M95" s="19">
        <v>5123160</v>
      </c>
      <c r="N95" s="20">
        <f t="shared" si="1"/>
        <v>229809223.4672778</v>
      </c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 x14ac:dyDescent="0.25">
      <c r="A96" s="8"/>
      <c r="B96" s="8"/>
      <c r="C96" s="9"/>
      <c r="D96" s="18" t="s">
        <v>92</v>
      </c>
      <c r="E96" s="19">
        <v>120600615.05115446</v>
      </c>
      <c r="F96" s="19">
        <v>3130472.13</v>
      </c>
      <c r="G96" s="19">
        <v>3979916.76</v>
      </c>
      <c r="H96" s="19">
        <v>4569701.82</v>
      </c>
      <c r="I96" s="19">
        <v>1765570.34</v>
      </c>
      <c r="J96" s="19">
        <v>6746819.9299999997</v>
      </c>
      <c r="K96" s="19">
        <v>6378339.5800000019</v>
      </c>
      <c r="L96" s="19">
        <v>6185804.4500000002</v>
      </c>
      <c r="M96" s="19">
        <v>2254770</v>
      </c>
      <c r="N96" s="20">
        <f t="shared" si="1"/>
        <v>155612010.06115448</v>
      </c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 x14ac:dyDescent="0.25">
      <c r="A97" s="8"/>
      <c r="B97" s="8"/>
      <c r="C97" s="9"/>
      <c r="D97" s="18" t="s">
        <v>93</v>
      </c>
      <c r="E97" s="19">
        <v>20038945.097877406</v>
      </c>
      <c r="F97" s="19">
        <v>1855943.961406454</v>
      </c>
      <c r="G97" s="19">
        <v>833852.78</v>
      </c>
      <c r="H97" s="19">
        <v>224065.87</v>
      </c>
      <c r="I97" s="19">
        <v>110856.54968447826</v>
      </c>
      <c r="J97" s="19">
        <v>1118412.03</v>
      </c>
      <c r="K97" s="19">
        <v>312748.78000000003</v>
      </c>
      <c r="L97" s="19">
        <v>1027829.56</v>
      </c>
      <c r="M97" s="19">
        <v>237160</v>
      </c>
      <c r="N97" s="20">
        <f t="shared" si="1"/>
        <v>25759814.628968343</v>
      </c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 x14ac:dyDescent="0.25">
      <c r="A98" s="8"/>
      <c r="B98" s="8"/>
      <c r="C98" s="9"/>
      <c r="D98" s="18" t="s">
        <v>94</v>
      </c>
      <c r="E98" s="19">
        <v>76382008.405032635</v>
      </c>
      <c r="F98" s="19">
        <v>6010270.6777269356</v>
      </c>
      <c r="G98" s="19">
        <v>1051157.23</v>
      </c>
      <c r="H98" s="19">
        <v>1255742.23</v>
      </c>
      <c r="I98" s="19">
        <v>579435.07482139044</v>
      </c>
      <c r="J98" s="19">
        <v>4268800.2699999996</v>
      </c>
      <c r="K98" s="19">
        <v>1752751.28</v>
      </c>
      <c r="L98" s="19">
        <v>3917758.82</v>
      </c>
      <c r="M98" s="19">
        <v>874440</v>
      </c>
      <c r="N98" s="20">
        <f t="shared" si="1"/>
        <v>96092363.98758097</v>
      </c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 x14ac:dyDescent="0.25">
      <c r="A99" s="8"/>
      <c r="B99" s="8"/>
      <c r="C99" s="9"/>
      <c r="D99" s="18" t="s">
        <v>95</v>
      </c>
      <c r="E99" s="19">
        <v>37366278.53244973</v>
      </c>
      <c r="F99" s="19">
        <v>7057210.2357286531</v>
      </c>
      <c r="G99" s="19">
        <v>1572678.35</v>
      </c>
      <c r="H99" s="19">
        <v>579760.43000000005</v>
      </c>
      <c r="I99" s="19">
        <v>303691.05207680591</v>
      </c>
      <c r="J99" s="19">
        <v>2090926.1</v>
      </c>
      <c r="K99" s="19">
        <v>809223.32</v>
      </c>
      <c r="L99" s="19">
        <v>1916577.13</v>
      </c>
      <c r="M99" s="19">
        <v>580440</v>
      </c>
      <c r="N99" s="20">
        <f t="shared" si="1"/>
        <v>52276785.150255196</v>
      </c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 x14ac:dyDescent="0.25">
      <c r="A100" s="8"/>
      <c r="B100" s="8"/>
      <c r="C100" s="9"/>
      <c r="D100" s="18" t="s">
        <v>96</v>
      </c>
      <c r="E100" s="19">
        <v>102896444.04214604</v>
      </c>
      <c r="F100" s="19">
        <v>6619695.0473194532</v>
      </c>
      <c r="G100" s="19">
        <v>3313023.66</v>
      </c>
      <c r="H100" s="19">
        <v>1348179.56</v>
      </c>
      <c r="I100" s="19">
        <v>679112.81277298019</v>
      </c>
      <c r="J100" s="19">
        <v>5748310.6500000004</v>
      </c>
      <c r="K100" s="19">
        <v>1881774.28</v>
      </c>
      <c r="L100" s="19">
        <v>5277728.1100000003</v>
      </c>
      <c r="M100" s="19">
        <v>1139040</v>
      </c>
      <c r="N100" s="20">
        <f t="shared" si="1"/>
        <v>128903308.16223848</v>
      </c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 x14ac:dyDescent="0.25">
      <c r="A101" s="8"/>
      <c r="B101" s="8"/>
      <c r="C101" s="9"/>
      <c r="D101" s="18" t="s">
        <v>97</v>
      </c>
      <c r="E101" s="19">
        <v>71745737.053676873</v>
      </c>
      <c r="F101" s="19">
        <v>3230861.3782878844</v>
      </c>
      <c r="G101" s="19">
        <v>3001119.18</v>
      </c>
      <c r="H101" s="19">
        <v>499756.18</v>
      </c>
      <c r="I101" s="19">
        <v>183518.82594825391</v>
      </c>
      <c r="J101" s="19">
        <v>4012321.08</v>
      </c>
      <c r="K101" s="19">
        <v>697554.27</v>
      </c>
      <c r="L101" s="19">
        <v>3679956.71</v>
      </c>
      <c r="M101" s="19">
        <v>1509200</v>
      </c>
      <c r="N101" s="20">
        <f t="shared" si="1"/>
        <v>88560024.67791301</v>
      </c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 x14ac:dyDescent="0.25">
      <c r="A102" s="8"/>
      <c r="B102" s="8"/>
      <c r="C102" s="9"/>
      <c r="D102" s="18" t="s">
        <v>98</v>
      </c>
      <c r="E102" s="19">
        <v>56209956.001626506</v>
      </c>
      <c r="F102" s="19">
        <v>5034016.1769669913</v>
      </c>
      <c r="G102" s="19">
        <v>2366175.6800000002</v>
      </c>
      <c r="H102" s="19">
        <v>561110.80000000005</v>
      </c>
      <c r="I102" s="19">
        <v>239412.88461269668</v>
      </c>
      <c r="J102" s="19">
        <v>3147593.72</v>
      </c>
      <c r="K102" s="19">
        <v>783192.34</v>
      </c>
      <c r="L102" s="19">
        <v>2883100.63</v>
      </c>
      <c r="M102" s="19">
        <v>623280</v>
      </c>
      <c r="N102" s="20">
        <f t="shared" si="1"/>
        <v>71847838.233206198</v>
      </c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 x14ac:dyDescent="0.25">
      <c r="A103" s="8"/>
      <c r="B103" s="8"/>
      <c r="C103" s="9"/>
      <c r="D103" s="18" t="s">
        <v>99</v>
      </c>
      <c r="E103" s="19">
        <v>12405960.62475297</v>
      </c>
      <c r="F103" s="19">
        <v>1238791.4323187037</v>
      </c>
      <c r="G103" s="19">
        <v>518193.12</v>
      </c>
      <c r="H103" s="19">
        <v>67030.509999999995</v>
      </c>
      <c r="I103" s="19">
        <v>38194.273420702593</v>
      </c>
      <c r="J103" s="19">
        <v>694261.47</v>
      </c>
      <c r="K103" s="19">
        <v>93560.57</v>
      </c>
      <c r="L103" s="19">
        <v>636321.06999999995</v>
      </c>
      <c r="M103" s="19">
        <v>191800</v>
      </c>
      <c r="N103" s="20">
        <f t="shared" si="1"/>
        <v>15884113.070492378</v>
      </c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 x14ac:dyDescent="0.25">
      <c r="A104" s="8"/>
      <c r="B104" s="8"/>
      <c r="C104" s="9"/>
      <c r="D104" s="18" t="s">
        <v>100</v>
      </c>
      <c r="E104" s="19">
        <v>41212899.78749311</v>
      </c>
      <c r="F104" s="19">
        <v>8077887.609862797</v>
      </c>
      <c r="G104" s="19">
        <v>1350578.17</v>
      </c>
      <c r="H104" s="19">
        <v>1297906.6499999999</v>
      </c>
      <c r="I104" s="19">
        <v>643713.2422854997</v>
      </c>
      <c r="J104" s="19">
        <v>2303909.0299999998</v>
      </c>
      <c r="K104" s="19">
        <v>1811603.85</v>
      </c>
      <c r="L104" s="19">
        <v>2113876.7999999998</v>
      </c>
      <c r="M104" s="19">
        <v>785960</v>
      </c>
      <c r="N104" s="20">
        <f t="shared" si="1"/>
        <v>59598335.139641404</v>
      </c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15.75" x14ac:dyDescent="0.25">
      <c r="A105" s="8"/>
      <c r="B105" s="8"/>
      <c r="C105" s="9"/>
      <c r="D105" s="18" t="s">
        <v>101</v>
      </c>
      <c r="E105" s="19">
        <v>13448334.726832766</v>
      </c>
      <c r="F105" s="19">
        <v>1715422.0852966921</v>
      </c>
      <c r="G105" s="19">
        <v>558973.74</v>
      </c>
      <c r="H105" s="19">
        <v>32163.8</v>
      </c>
      <c r="I105" s="19">
        <v>22357.623465777127</v>
      </c>
      <c r="J105" s="19">
        <v>751645.79</v>
      </c>
      <c r="K105" s="19">
        <v>44893.98</v>
      </c>
      <c r="L105" s="19">
        <v>689786.25</v>
      </c>
      <c r="M105" s="19">
        <v>333760</v>
      </c>
      <c r="N105" s="20">
        <f t="shared" si="1"/>
        <v>17597337.995595235</v>
      </c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 x14ac:dyDescent="0.25">
      <c r="A106" s="8"/>
      <c r="B106" s="8"/>
      <c r="C106" s="9"/>
      <c r="D106" s="18" t="s">
        <v>102</v>
      </c>
      <c r="E106" s="19">
        <v>161795527.36492747</v>
      </c>
      <c r="F106" s="19">
        <v>2839224.0215930119</v>
      </c>
      <c r="G106" s="19">
        <v>5361969.59</v>
      </c>
      <c r="H106" s="19">
        <v>6591430.7199999997</v>
      </c>
      <c r="I106" s="19">
        <v>727696.67</v>
      </c>
      <c r="J106" s="19">
        <v>9029991.1799999997</v>
      </c>
      <c r="K106" s="19">
        <v>9200246.4900000002</v>
      </c>
      <c r="L106" s="19">
        <v>8298759.7800000003</v>
      </c>
      <c r="M106" s="19">
        <v>3005520</v>
      </c>
      <c r="N106" s="20">
        <f t="shared" si="1"/>
        <v>206850365.81652048</v>
      </c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 x14ac:dyDescent="0.25">
      <c r="A107" s="8"/>
      <c r="B107" s="8"/>
      <c r="C107" s="9"/>
      <c r="D107" s="18" t="s">
        <v>103</v>
      </c>
      <c r="E107" s="19">
        <v>27975018.503185526</v>
      </c>
      <c r="F107" s="19">
        <v>890974.92</v>
      </c>
      <c r="G107" s="19">
        <v>533282.88</v>
      </c>
      <c r="H107" s="19">
        <v>284069.06</v>
      </c>
      <c r="I107" s="19">
        <v>142529.84959432916</v>
      </c>
      <c r="J107" s="19">
        <v>1563955.98</v>
      </c>
      <c r="K107" s="19">
        <v>396500.55</v>
      </c>
      <c r="L107" s="19">
        <v>1434883.94</v>
      </c>
      <c r="M107" s="19">
        <v>137200</v>
      </c>
      <c r="N107" s="20">
        <f t="shared" si="1"/>
        <v>33358415.682779856</v>
      </c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 x14ac:dyDescent="0.25">
      <c r="A108" s="8"/>
      <c r="B108" s="8"/>
      <c r="C108" s="9"/>
      <c r="D108" s="18" t="s">
        <v>104</v>
      </c>
      <c r="E108" s="19">
        <v>37969758.275759086</v>
      </c>
      <c r="F108" s="19">
        <v>122420.87</v>
      </c>
      <c r="G108" s="19">
        <v>1632066.49</v>
      </c>
      <c r="H108" s="19">
        <v>2012809.42</v>
      </c>
      <c r="I108" s="19">
        <v>387752.77</v>
      </c>
      <c r="J108" s="19">
        <v>2118627.91</v>
      </c>
      <c r="K108" s="19">
        <v>2809457.33</v>
      </c>
      <c r="L108" s="19">
        <v>1947530.7</v>
      </c>
      <c r="M108" s="19">
        <v>1732010</v>
      </c>
      <c r="N108" s="20">
        <f t="shared" si="1"/>
        <v>50732433.765759096</v>
      </c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 x14ac:dyDescent="0.25">
      <c r="A109" s="8"/>
      <c r="B109" s="8"/>
      <c r="C109" s="9"/>
      <c r="D109" s="18" t="s">
        <v>105</v>
      </c>
      <c r="E109" s="19">
        <v>45731353.18598225</v>
      </c>
      <c r="F109" s="19">
        <v>2117308.4040282089</v>
      </c>
      <c r="G109" s="19">
        <v>1898718.13</v>
      </c>
      <c r="H109" s="19">
        <v>111897.78</v>
      </c>
      <c r="I109" s="19">
        <v>96883.035018367547</v>
      </c>
      <c r="J109" s="19">
        <v>2555711.2999999998</v>
      </c>
      <c r="K109" s="19">
        <v>156185.75</v>
      </c>
      <c r="L109" s="19">
        <v>2345635.7799999998</v>
      </c>
      <c r="M109" s="19">
        <v>620760</v>
      </c>
      <c r="N109" s="20">
        <f t="shared" si="1"/>
        <v>55634453.365028828</v>
      </c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 x14ac:dyDescent="0.25">
      <c r="A110" s="8"/>
      <c r="B110" s="8"/>
      <c r="C110" s="9"/>
      <c r="D110" s="18" t="s">
        <v>106</v>
      </c>
      <c r="E110" s="19">
        <v>15157144.730242267</v>
      </c>
      <c r="F110" s="19">
        <v>1419752.9204333138</v>
      </c>
      <c r="G110" s="19">
        <v>631410.25</v>
      </c>
      <c r="H110" s="19">
        <v>113519.48</v>
      </c>
      <c r="I110" s="19">
        <v>60551.896886479713</v>
      </c>
      <c r="J110" s="19">
        <v>846903.49</v>
      </c>
      <c r="K110" s="19">
        <v>158449.32999999999</v>
      </c>
      <c r="L110" s="19">
        <v>777433.85</v>
      </c>
      <c r="M110" s="19">
        <v>189560</v>
      </c>
      <c r="N110" s="20">
        <f t="shared" si="1"/>
        <v>19354725.947562058</v>
      </c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 x14ac:dyDescent="0.25">
      <c r="A111" s="8"/>
      <c r="B111" s="8"/>
      <c r="C111" s="9"/>
      <c r="D111" s="18" t="s">
        <v>107</v>
      </c>
      <c r="E111" s="19">
        <v>190230125.82166153</v>
      </c>
      <c r="F111" s="19">
        <v>3671720.380744901</v>
      </c>
      <c r="G111" s="19">
        <v>6424754.8199999984</v>
      </c>
      <c r="H111" s="19">
        <v>11590344.58</v>
      </c>
      <c r="I111" s="19">
        <v>3791565.11</v>
      </c>
      <c r="J111" s="19">
        <v>10641516.579999998</v>
      </c>
      <c r="K111" s="19">
        <v>16177675.400000002</v>
      </c>
      <c r="L111" s="19">
        <v>9757217.5</v>
      </c>
      <c r="M111" s="19">
        <v>4725840</v>
      </c>
      <c r="N111" s="20">
        <f t="shared" si="1"/>
        <v>257010760.19240645</v>
      </c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 x14ac:dyDescent="0.25">
      <c r="A112" s="8"/>
      <c r="B112" s="8"/>
      <c r="C112" s="9"/>
      <c r="D112" s="18" t="s">
        <v>108</v>
      </c>
      <c r="E112" s="19">
        <v>23711087.857835818</v>
      </c>
      <c r="F112" s="19">
        <v>2188480.1735509811</v>
      </c>
      <c r="G112" s="19">
        <v>770966.54</v>
      </c>
      <c r="H112" s="19">
        <v>442996.4</v>
      </c>
      <c r="I112" s="19">
        <v>190039.79945910559</v>
      </c>
      <c r="J112" s="19">
        <v>1326035.47</v>
      </c>
      <c r="K112" s="19">
        <v>618329.59999999998</v>
      </c>
      <c r="L112" s="19">
        <v>1216179.81</v>
      </c>
      <c r="M112" s="19">
        <v>281120</v>
      </c>
      <c r="N112" s="20">
        <f t="shared" si="1"/>
        <v>30745235.650845904</v>
      </c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 x14ac:dyDescent="0.25">
      <c r="A113" s="8"/>
      <c r="B113" s="8"/>
      <c r="C113" s="9"/>
      <c r="D113" s="18" t="s">
        <v>109</v>
      </c>
      <c r="E113" s="19">
        <v>27170079.054211043</v>
      </c>
      <c r="F113" s="19">
        <v>2172883.0511768619</v>
      </c>
      <c r="G113" s="19">
        <v>1126953.55</v>
      </c>
      <c r="H113" s="19">
        <v>154332.46</v>
      </c>
      <c r="I113" s="19">
        <v>91293.629151923262</v>
      </c>
      <c r="J113" s="19">
        <v>1516644.65</v>
      </c>
      <c r="K113" s="19">
        <v>215415.61</v>
      </c>
      <c r="L113" s="19">
        <v>1393597.23</v>
      </c>
      <c r="M113" s="19">
        <v>456680</v>
      </c>
      <c r="N113" s="20">
        <f t="shared" si="1"/>
        <v>34297879.234539822</v>
      </c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 x14ac:dyDescent="0.25">
      <c r="A114" s="8"/>
      <c r="B114" s="8"/>
      <c r="C114" s="9"/>
      <c r="D114" s="18" t="s">
        <v>110</v>
      </c>
      <c r="E114" s="19">
        <v>37088372.063474193</v>
      </c>
      <c r="F114" s="19">
        <v>4552350.4441782245</v>
      </c>
      <c r="G114" s="19">
        <v>1545506.88</v>
      </c>
      <c r="H114" s="19">
        <v>187577.47</v>
      </c>
      <c r="I114" s="19">
        <v>96883.035018367547</v>
      </c>
      <c r="J114" s="19">
        <v>2073848.85</v>
      </c>
      <c r="K114" s="19">
        <v>261818.64</v>
      </c>
      <c r="L114" s="19">
        <v>1902322.94</v>
      </c>
      <c r="M114" s="19">
        <v>437080</v>
      </c>
      <c r="N114" s="20">
        <f t="shared" si="1"/>
        <v>48145760.322670788</v>
      </c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 x14ac:dyDescent="0.25">
      <c r="A115" s="8"/>
      <c r="B115" s="8"/>
      <c r="C115" s="9"/>
      <c r="D115" s="18" t="s">
        <v>111</v>
      </c>
      <c r="E115" s="19">
        <v>26647542.942642145</v>
      </c>
      <c r="F115" s="19">
        <v>5185060.5017370451</v>
      </c>
      <c r="G115" s="19">
        <v>1121928.8799999999</v>
      </c>
      <c r="H115" s="19">
        <v>264338.28000000003</v>
      </c>
      <c r="I115" s="19">
        <v>140666.71430551444</v>
      </c>
      <c r="J115" s="19">
        <v>1490521.47</v>
      </c>
      <c r="K115" s="19">
        <v>368960.59</v>
      </c>
      <c r="L115" s="19">
        <v>1366795.47</v>
      </c>
      <c r="M115" s="19">
        <v>284760</v>
      </c>
      <c r="N115" s="20">
        <f t="shared" si="1"/>
        <v>36870574.848684706</v>
      </c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 x14ac:dyDescent="0.25">
      <c r="A116" s="8"/>
      <c r="B116" s="8"/>
      <c r="C116" s="9"/>
      <c r="D116" s="18" t="s">
        <v>112</v>
      </c>
      <c r="E116" s="19">
        <v>18911130.495627139</v>
      </c>
      <c r="F116" s="19">
        <v>1651221.140174177</v>
      </c>
      <c r="G116" s="19">
        <v>798516.74</v>
      </c>
      <c r="H116" s="19">
        <v>160008.43</v>
      </c>
      <c r="I116" s="19">
        <v>72662.276263775653</v>
      </c>
      <c r="J116" s="19">
        <v>1057190.71</v>
      </c>
      <c r="K116" s="19">
        <v>223338.08</v>
      </c>
      <c r="L116" s="19">
        <v>969982.01</v>
      </c>
      <c r="M116" s="19">
        <v>204960</v>
      </c>
      <c r="N116" s="20">
        <f t="shared" si="1"/>
        <v>24049009.882065091</v>
      </c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 x14ac:dyDescent="0.25">
      <c r="A117" s="8"/>
      <c r="B117" s="8"/>
      <c r="C117" s="9"/>
      <c r="D117" s="18" t="s">
        <v>113</v>
      </c>
      <c r="E117" s="19">
        <v>47761239.595295526</v>
      </c>
      <c r="F117" s="19">
        <v>931661.01690441114</v>
      </c>
      <c r="G117" s="19">
        <v>2002033.7</v>
      </c>
      <c r="H117" s="19">
        <v>165684.41</v>
      </c>
      <c r="I117" s="19">
        <v>128556.33492821846</v>
      </c>
      <c r="J117" s="19">
        <v>2676836.44</v>
      </c>
      <c r="K117" s="19">
        <v>231260.57</v>
      </c>
      <c r="L117" s="19">
        <v>2449751.9900000002</v>
      </c>
      <c r="M117" s="19">
        <v>368760</v>
      </c>
      <c r="N117" s="20">
        <f t="shared" si="1"/>
        <v>56715784.057128161</v>
      </c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 x14ac:dyDescent="0.25">
      <c r="A118" s="8"/>
      <c r="B118" s="8"/>
      <c r="C118" s="9"/>
      <c r="D118" s="18" t="s">
        <v>114</v>
      </c>
      <c r="E118" s="19">
        <v>27747476.960626263</v>
      </c>
      <c r="F118" s="19">
        <v>2608814.7791567068</v>
      </c>
      <c r="G118" s="19">
        <v>1159329.44</v>
      </c>
      <c r="H118" s="19">
        <v>457321.5</v>
      </c>
      <c r="I118" s="19">
        <v>197492.3406143646</v>
      </c>
      <c r="J118" s="19">
        <v>1550314.4</v>
      </c>
      <c r="K118" s="19">
        <v>638324.41</v>
      </c>
      <c r="L118" s="19">
        <v>1423212.96</v>
      </c>
      <c r="M118" s="19">
        <v>384440</v>
      </c>
      <c r="N118" s="20">
        <f t="shared" si="1"/>
        <v>36166726.790397331</v>
      </c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 x14ac:dyDescent="0.25">
      <c r="A119" s="8"/>
      <c r="B119" s="8"/>
      <c r="C119" s="9"/>
      <c r="D119" s="18" t="s">
        <v>115</v>
      </c>
      <c r="E119" s="19">
        <v>17514403.161261369</v>
      </c>
      <c r="F119" s="19">
        <v>518812.75140834996</v>
      </c>
      <c r="G119" s="19">
        <v>726765.64</v>
      </c>
      <c r="H119" s="19">
        <v>96221.26</v>
      </c>
      <c r="I119" s="19">
        <v>54030.923375628059</v>
      </c>
      <c r="J119" s="19">
        <v>975520.05</v>
      </c>
      <c r="K119" s="19">
        <v>134304.67000000001</v>
      </c>
      <c r="L119" s="19">
        <v>898341.48</v>
      </c>
      <c r="M119" s="19">
        <v>103040</v>
      </c>
      <c r="N119" s="20">
        <f t="shared" si="1"/>
        <v>21021439.936045352</v>
      </c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 x14ac:dyDescent="0.25">
      <c r="A120" s="8"/>
      <c r="B120" s="8"/>
      <c r="C120" s="9"/>
      <c r="D120" s="18" t="s">
        <v>116</v>
      </c>
      <c r="E120" s="19">
        <v>23060840.682854209</v>
      </c>
      <c r="F120" s="19">
        <v>4593109.9830315067</v>
      </c>
      <c r="G120" s="19">
        <v>977927.67</v>
      </c>
      <c r="H120" s="19">
        <v>453807.79</v>
      </c>
      <c r="I120" s="19">
        <v>186313.52888147603</v>
      </c>
      <c r="J120" s="19">
        <v>1289081.05</v>
      </c>
      <c r="K120" s="19">
        <v>633420.02</v>
      </c>
      <c r="L120" s="19">
        <v>1182827.53</v>
      </c>
      <c r="M120" s="19">
        <v>315840</v>
      </c>
      <c r="N120" s="20">
        <f t="shared" si="1"/>
        <v>32693168.254767194</v>
      </c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 x14ac:dyDescent="0.25">
      <c r="A121" s="8"/>
      <c r="B121" s="8"/>
      <c r="C121" s="9"/>
      <c r="D121" s="18" t="s">
        <v>117</v>
      </c>
      <c r="E121" s="19">
        <v>39236076.425654128</v>
      </c>
      <c r="F121" s="19">
        <v>2800179.4809834762</v>
      </c>
      <c r="G121" s="19">
        <v>1633820.51</v>
      </c>
      <c r="H121" s="19">
        <v>364613.88</v>
      </c>
      <c r="I121" s="19">
        <v>139735.14666110705</v>
      </c>
      <c r="J121" s="19">
        <v>2191283.2799999998</v>
      </c>
      <c r="K121" s="19">
        <v>508924.13</v>
      </c>
      <c r="L121" s="19">
        <v>2012482.19</v>
      </c>
      <c r="M121" s="19">
        <v>248360</v>
      </c>
      <c r="N121" s="20">
        <f t="shared" si="1"/>
        <v>49135475.043298714</v>
      </c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 x14ac:dyDescent="0.25">
      <c r="A122" s="8"/>
      <c r="B122" s="8"/>
      <c r="C122" s="9"/>
      <c r="D122" s="18" t="s">
        <v>118</v>
      </c>
      <c r="E122" s="19">
        <v>22250504.9917637</v>
      </c>
      <c r="F122" s="19">
        <v>2517738.727185647</v>
      </c>
      <c r="G122" s="19">
        <v>931276.18</v>
      </c>
      <c r="H122" s="19">
        <v>245688.63</v>
      </c>
      <c r="I122" s="19">
        <v>143461.41723873655</v>
      </c>
      <c r="J122" s="19">
        <v>1244558.3</v>
      </c>
      <c r="K122" s="19">
        <v>342929.61</v>
      </c>
      <c r="L122" s="19">
        <v>1141264.06</v>
      </c>
      <c r="M122" s="19">
        <v>169400</v>
      </c>
      <c r="N122" s="20">
        <f t="shared" si="1"/>
        <v>28986821.916188084</v>
      </c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 x14ac:dyDescent="0.25">
      <c r="A123" s="8"/>
      <c r="B123" s="8"/>
      <c r="C123" s="9"/>
      <c r="D123" s="18" t="s">
        <v>119</v>
      </c>
      <c r="E123" s="19">
        <v>24409001.838175699</v>
      </c>
      <c r="F123" s="19">
        <v>2799981.9240191476</v>
      </c>
      <c r="G123" s="19">
        <v>1018200.28</v>
      </c>
      <c r="H123" s="19">
        <v>103248.66</v>
      </c>
      <c r="I123" s="19">
        <v>47509.949864776398</v>
      </c>
      <c r="J123" s="19">
        <v>1365899.16</v>
      </c>
      <c r="K123" s="19">
        <v>144113.42000000001</v>
      </c>
      <c r="L123" s="19">
        <v>1251977.06</v>
      </c>
      <c r="M123" s="19">
        <v>284480</v>
      </c>
      <c r="N123" s="20">
        <f t="shared" si="1"/>
        <v>31424412.292059623</v>
      </c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 x14ac:dyDescent="0.25">
      <c r="A124" s="8"/>
      <c r="B124" s="8"/>
      <c r="C124" s="9"/>
      <c r="D124" s="18" t="s">
        <v>120</v>
      </c>
      <c r="E124" s="19">
        <v>73119080.672206491</v>
      </c>
      <c r="F124" s="19">
        <v>4245214.6850000005</v>
      </c>
      <c r="G124" s="19">
        <v>2420176.3199999998</v>
      </c>
      <c r="H124" s="19">
        <v>3108272.94</v>
      </c>
      <c r="I124" s="19">
        <v>651129.4</v>
      </c>
      <c r="J124" s="19">
        <v>4087466.88</v>
      </c>
      <c r="K124" s="19">
        <v>4338493.2300000004</v>
      </c>
      <c r="L124" s="19">
        <v>3750397.78</v>
      </c>
      <c r="M124" s="19">
        <v>1331680</v>
      </c>
      <c r="N124" s="20">
        <f t="shared" si="1"/>
        <v>97051911.907206491</v>
      </c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 x14ac:dyDescent="0.25">
      <c r="A125" s="8"/>
      <c r="B125" s="8"/>
      <c r="C125" s="9"/>
      <c r="D125" s="18" t="s">
        <v>121</v>
      </c>
      <c r="E125" s="19">
        <v>194700912.41479239</v>
      </c>
      <c r="F125" s="19">
        <v>3555701.165</v>
      </c>
      <c r="G125" s="19">
        <v>8101866.4399999995</v>
      </c>
      <c r="H125" s="19">
        <v>4320769.71</v>
      </c>
      <c r="I125" s="19">
        <v>2696621.59</v>
      </c>
      <c r="J125" s="19">
        <v>10836723.74</v>
      </c>
      <c r="K125" s="19">
        <v>6030882.8499999996</v>
      </c>
      <c r="L125" s="19">
        <v>9986531.6099999994</v>
      </c>
      <c r="M125" s="19">
        <v>1259160</v>
      </c>
      <c r="N125" s="20">
        <f t="shared" si="1"/>
        <v>241489169.51979238</v>
      </c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 x14ac:dyDescent="0.25">
      <c r="A126" s="8"/>
      <c r="B126" s="8"/>
      <c r="C126" s="9"/>
      <c r="D126" s="18" t="s">
        <v>122</v>
      </c>
      <c r="E126" s="19">
        <v>135755061.6603387</v>
      </c>
      <c r="F126" s="19">
        <v>1526332.97</v>
      </c>
      <c r="G126" s="19">
        <v>4512200.72</v>
      </c>
      <c r="H126" s="19">
        <v>5532996.1800000006</v>
      </c>
      <c r="I126" s="19">
        <v>0</v>
      </c>
      <c r="J126" s="19">
        <v>7598430.4799999995</v>
      </c>
      <c r="K126" s="19">
        <v>7722895.2100000009</v>
      </c>
      <c r="L126" s="19">
        <v>6963101.0899999999</v>
      </c>
      <c r="M126" s="19">
        <v>2377480</v>
      </c>
      <c r="N126" s="20">
        <f t="shared" si="1"/>
        <v>171988498.31033871</v>
      </c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 x14ac:dyDescent="0.25">
      <c r="A127" s="8"/>
      <c r="B127" s="8"/>
      <c r="C127" s="9"/>
      <c r="D127" s="18" t="s">
        <v>123</v>
      </c>
      <c r="E127" s="19">
        <v>54738580.65132232</v>
      </c>
      <c r="F127" s="19">
        <v>2416617.032909031</v>
      </c>
      <c r="G127" s="19">
        <v>2326392.5099999998</v>
      </c>
      <c r="H127" s="19">
        <v>2151465.44</v>
      </c>
      <c r="I127" s="19">
        <v>884057.69454260403</v>
      </c>
      <c r="J127" s="19">
        <v>3056380.08</v>
      </c>
      <c r="K127" s="19">
        <v>3002991.81</v>
      </c>
      <c r="L127" s="19">
        <v>2807631.41</v>
      </c>
      <c r="M127" s="19">
        <v>959280</v>
      </c>
      <c r="N127" s="20">
        <f t="shared" si="1"/>
        <v>72343396.628773943</v>
      </c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 x14ac:dyDescent="0.25">
      <c r="A128" s="8"/>
      <c r="B128" s="8"/>
      <c r="C128" s="9"/>
      <c r="D128" s="18" t="s">
        <v>124</v>
      </c>
      <c r="E128" s="19">
        <v>69106075.285252184</v>
      </c>
      <c r="F128" s="19">
        <v>3280374.9254210638</v>
      </c>
      <c r="G128" s="19">
        <v>2896633.3</v>
      </c>
      <c r="H128" s="19">
        <v>1077084.1100000001</v>
      </c>
      <c r="I128" s="19">
        <v>369832.35482972988</v>
      </c>
      <c r="J128" s="19">
        <v>3858100.59</v>
      </c>
      <c r="K128" s="19">
        <v>1503382.22</v>
      </c>
      <c r="L128" s="19">
        <v>3544563.98</v>
      </c>
      <c r="M128" s="19">
        <v>581560</v>
      </c>
      <c r="N128" s="20">
        <f t="shared" si="1"/>
        <v>86217606.765502974</v>
      </c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 x14ac:dyDescent="0.25">
      <c r="A129" s="8"/>
      <c r="B129" s="8"/>
      <c r="C129" s="9"/>
      <c r="D129" s="18" t="s">
        <v>125</v>
      </c>
      <c r="E129" s="19">
        <v>33978337.8572689</v>
      </c>
      <c r="F129" s="19">
        <v>617740.2855669139</v>
      </c>
      <c r="G129" s="19">
        <v>1448087.55</v>
      </c>
      <c r="H129" s="19">
        <v>1143303.8600000001</v>
      </c>
      <c r="I129" s="19">
        <v>319527.70203173137</v>
      </c>
      <c r="J129" s="19">
        <v>1899994.98</v>
      </c>
      <c r="K129" s="19">
        <v>1595811.01</v>
      </c>
      <c r="L129" s="19">
        <v>1742804.12</v>
      </c>
      <c r="M129" s="19">
        <v>1035440</v>
      </c>
      <c r="N129" s="20">
        <f t="shared" si="1"/>
        <v>43781047.364867531</v>
      </c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 x14ac:dyDescent="0.25">
      <c r="A130" s="8"/>
      <c r="B130" s="8"/>
      <c r="C130" s="9"/>
      <c r="D130" s="18" t="s">
        <v>126</v>
      </c>
      <c r="E130" s="19">
        <v>16199518.832322061</v>
      </c>
      <c r="F130" s="19">
        <v>1445190.713920383</v>
      </c>
      <c r="G130" s="19">
        <v>674929.01</v>
      </c>
      <c r="H130" s="19">
        <v>104600.07</v>
      </c>
      <c r="I130" s="19">
        <v>58688.761597664947</v>
      </c>
      <c r="J130" s="19">
        <v>905293.27</v>
      </c>
      <c r="K130" s="19">
        <v>145999.74</v>
      </c>
      <c r="L130" s="19">
        <v>830899.06</v>
      </c>
      <c r="M130" s="19">
        <v>133840</v>
      </c>
      <c r="N130" s="20">
        <f t="shared" si="1"/>
        <v>20498959.457840107</v>
      </c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 x14ac:dyDescent="0.25">
      <c r="A131" s="8"/>
      <c r="B131" s="8"/>
      <c r="C131" s="9"/>
      <c r="D131" s="18" t="s">
        <v>127</v>
      </c>
      <c r="E131" s="19">
        <v>94190506.761617646</v>
      </c>
      <c r="F131" s="19">
        <v>8880367.6993784215</v>
      </c>
      <c r="G131" s="19">
        <v>3079329.6</v>
      </c>
      <c r="H131" s="19">
        <v>1330340.78</v>
      </c>
      <c r="I131" s="19">
        <v>730349.03321538609</v>
      </c>
      <c r="J131" s="19">
        <v>5267682.58</v>
      </c>
      <c r="K131" s="19">
        <v>1856875.1</v>
      </c>
      <c r="L131" s="19">
        <v>4831186.07</v>
      </c>
      <c r="M131" s="19">
        <v>899920</v>
      </c>
      <c r="N131" s="20">
        <f t="shared" si="1"/>
        <v>121066557.62421143</v>
      </c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 x14ac:dyDescent="0.25">
      <c r="A132" s="8"/>
      <c r="B132" s="8"/>
      <c r="C132" s="9"/>
      <c r="D132" s="18" t="s">
        <v>128</v>
      </c>
      <c r="E132" s="19">
        <v>27094531.664586626</v>
      </c>
      <c r="F132" s="19">
        <v>2442267.125097245</v>
      </c>
      <c r="G132" s="19">
        <v>1106876.1200000001</v>
      </c>
      <c r="H132" s="19">
        <v>164603.26</v>
      </c>
      <c r="I132" s="19">
        <v>53099.355731220676</v>
      </c>
      <c r="J132" s="19">
        <v>1505331.5</v>
      </c>
      <c r="K132" s="19">
        <v>229751.52</v>
      </c>
      <c r="L132" s="19">
        <v>1389722.3</v>
      </c>
      <c r="M132" s="19">
        <v>420280</v>
      </c>
      <c r="N132" s="20">
        <f t="shared" si="1"/>
        <v>34406462.845415093</v>
      </c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 x14ac:dyDescent="0.25">
      <c r="A133" s="8"/>
      <c r="B133" s="8"/>
      <c r="C133" s="9"/>
      <c r="D133" s="18" t="s">
        <v>129</v>
      </c>
      <c r="E133" s="19">
        <v>128803802.44120605</v>
      </c>
      <c r="F133" s="19">
        <v>3376906.7850000001</v>
      </c>
      <c r="G133" s="19">
        <v>12195788.380000001</v>
      </c>
      <c r="H133" s="19">
        <v>7268223.3799999999</v>
      </c>
      <c r="I133" s="19">
        <v>386456.65</v>
      </c>
      <c r="J133" s="19">
        <v>7172627.8800000008</v>
      </c>
      <c r="K133" s="19">
        <v>10144906.220000001</v>
      </c>
      <c r="L133" s="19">
        <v>6606559.46</v>
      </c>
      <c r="M133" s="19">
        <v>3181920</v>
      </c>
      <c r="N133" s="20">
        <f t="shared" si="1"/>
        <v>179137191.19620606</v>
      </c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 x14ac:dyDescent="0.25">
      <c r="A134" s="8"/>
      <c r="B134" s="8"/>
      <c r="C134" s="9"/>
      <c r="D134" s="18" t="s">
        <v>130</v>
      </c>
      <c r="E134" s="19">
        <v>6990831.6613168642</v>
      </c>
      <c r="F134" s="19">
        <v>246364.046324647</v>
      </c>
      <c r="G134" s="19">
        <v>289782</v>
      </c>
      <c r="H134" s="19">
        <v>31082.66</v>
      </c>
      <c r="I134" s="19">
        <v>12110.379377295943</v>
      </c>
      <c r="J134" s="19">
        <v>390215.27</v>
      </c>
      <c r="K134" s="19">
        <v>43384.94</v>
      </c>
      <c r="L134" s="19">
        <v>358570.16</v>
      </c>
      <c r="M134" s="19">
        <v>132440</v>
      </c>
      <c r="N134" s="20">
        <f t="shared" si="1"/>
        <v>8494781.1170188077</v>
      </c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 x14ac:dyDescent="0.25">
      <c r="A135" s="8"/>
      <c r="B135" s="8"/>
      <c r="C135" s="9"/>
      <c r="D135" s="18" t="s">
        <v>131</v>
      </c>
      <c r="E135" s="19">
        <v>35866123.224193387</v>
      </c>
      <c r="F135" s="19">
        <v>1266052.3891567069</v>
      </c>
      <c r="G135" s="19">
        <v>870590.65</v>
      </c>
      <c r="H135" s="19">
        <v>112438.34</v>
      </c>
      <c r="I135" s="19">
        <v>77320.114485812577</v>
      </c>
      <c r="J135" s="19">
        <v>2000966.51</v>
      </c>
      <c r="K135" s="19">
        <v>156940.26999999999</v>
      </c>
      <c r="L135" s="19">
        <v>1839631.8</v>
      </c>
      <c r="M135" s="19">
        <v>428120</v>
      </c>
      <c r="N135" s="20">
        <f t="shared" si="1"/>
        <v>42618183.297835909</v>
      </c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 x14ac:dyDescent="0.25">
      <c r="A136" s="8"/>
      <c r="B136" s="8"/>
      <c r="C136" s="9"/>
      <c r="D136" s="18" t="s">
        <v>132</v>
      </c>
      <c r="E136" s="19">
        <v>67921600.140783608</v>
      </c>
      <c r="F136" s="19">
        <v>5295716.6426775428</v>
      </c>
      <c r="G136" s="19">
        <v>2837809.46</v>
      </c>
      <c r="H136" s="19">
        <v>524622.37</v>
      </c>
      <c r="I136" s="19">
        <v>269223.04923373292</v>
      </c>
      <c r="J136" s="19">
        <v>3797596.15</v>
      </c>
      <c r="K136" s="19">
        <v>732262.21</v>
      </c>
      <c r="L136" s="19">
        <v>3483810.32</v>
      </c>
      <c r="M136" s="19">
        <v>678440</v>
      </c>
      <c r="N136" s="20">
        <f t="shared" si="1"/>
        <v>85541080.342694879</v>
      </c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 x14ac:dyDescent="0.25">
      <c r="A137" s="8"/>
      <c r="B137" s="8"/>
      <c r="C137" s="9"/>
      <c r="D137" s="18" t="s">
        <v>133</v>
      </c>
      <c r="E137" s="19">
        <v>59540336.760903016</v>
      </c>
      <c r="F137" s="19">
        <v>6961482.6224608654</v>
      </c>
      <c r="G137" s="19">
        <v>1922542.48</v>
      </c>
      <c r="H137" s="19">
        <v>789771.59</v>
      </c>
      <c r="I137" s="19">
        <v>368900.78718532255</v>
      </c>
      <c r="J137" s="19">
        <v>3330138.88</v>
      </c>
      <c r="K137" s="19">
        <v>1102354.55</v>
      </c>
      <c r="L137" s="19">
        <v>3053921.4</v>
      </c>
      <c r="M137" s="19">
        <v>771680</v>
      </c>
      <c r="N137" s="20">
        <f t="shared" si="1"/>
        <v>77841129.070549205</v>
      </c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 x14ac:dyDescent="0.25">
      <c r="A138" s="8"/>
      <c r="B138" s="8"/>
      <c r="C138" s="9"/>
      <c r="D138" s="18" t="s">
        <v>134</v>
      </c>
      <c r="E138" s="19">
        <v>105744760.50572385</v>
      </c>
      <c r="F138" s="19">
        <v>2269023.9900000002</v>
      </c>
      <c r="G138" s="19">
        <v>3493234.19</v>
      </c>
      <c r="H138" s="19">
        <v>4698897.8600000003</v>
      </c>
      <c r="I138" s="19">
        <v>1955693.72</v>
      </c>
      <c r="J138" s="19">
        <v>5897859.6299999999</v>
      </c>
      <c r="K138" s="19">
        <v>6558669.9900000002</v>
      </c>
      <c r="L138" s="19">
        <v>5423822.96</v>
      </c>
      <c r="M138" s="19">
        <v>1511440</v>
      </c>
      <c r="N138" s="20">
        <f t="shared" ref="N138:N143" si="2">SUM(E138:M138)</f>
        <v>137553402.84572384</v>
      </c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 x14ac:dyDescent="0.25">
      <c r="A139" s="8"/>
      <c r="B139" s="8"/>
      <c r="C139" s="9"/>
      <c r="D139" s="18" t="s">
        <v>135</v>
      </c>
      <c r="E139" s="19">
        <v>13725341.822122304</v>
      </c>
      <c r="F139" s="19">
        <v>954192.07427661598</v>
      </c>
      <c r="G139" s="19">
        <v>575934.21</v>
      </c>
      <c r="H139" s="19">
        <v>56219.14</v>
      </c>
      <c r="I139" s="19">
        <v>45646.814575961631</v>
      </c>
      <c r="J139" s="19">
        <v>769243.66</v>
      </c>
      <c r="K139" s="19">
        <v>78470.149999999994</v>
      </c>
      <c r="L139" s="19">
        <v>703994.25</v>
      </c>
      <c r="M139" s="19">
        <v>145040</v>
      </c>
      <c r="N139" s="20">
        <f t="shared" si="2"/>
        <v>17054082.120974883</v>
      </c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 x14ac:dyDescent="0.25">
      <c r="A140" s="8"/>
      <c r="B140" s="8"/>
      <c r="C140" s="9"/>
      <c r="D140" s="18" t="s">
        <v>136</v>
      </c>
      <c r="E140" s="19">
        <v>38417646.371389583</v>
      </c>
      <c r="F140" s="19">
        <v>5286051.1269628834</v>
      </c>
      <c r="G140" s="19">
        <v>1623407.26</v>
      </c>
      <c r="H140" s="19">
        <v>489485.37</v>
      </c>
      <c r="I140" s="19">
        <v>218918.39643573438</v>
      </c>
      <c r="J140" s="19">
        <v>2150963.6</v>
      </c>
      <c r="K140" s="19">
        <v>683218.37</v>
      </c>
      <c r="L140" s="19">
        <v>1970503.63</v>
      </c>
      <c r="M140" s="19">
        <v>647360</v>
      </c>
      <c r="N140" s="20">
        <f t="shared" si="2"/>
        <v>51487554.124788202</v>
      </c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 x14ac:dyDescent="0.25">
      <c r="A141" s="8"/>
      <c r="B141" s="8"/>
      <c r="C141" s="9"/>
      <c r="D141" s="18" t="s">
        <v>137</v>
      </c>
      <c r="E141" s="19">
        <v>155223803.84128898</v>
      </c>
      <c r="F141" s="19">
        <v>2717991.8950000005</v>
      </c>
      <c r="G141" s="19">
        <v>6501406.9499999993</v>
      </c>
      <c r="H141" s="19">
        <v>2517430.7999999998</v>
      </c>
      <c r="I141" s="19">
        <v>2015777.06</v>
      </c>
      <c r="J141" s="19">
        <v>0</v>
      </c>
      <c r="K141" s="19">
        <v>0</v>
      </c>
      <c r="L141" s="19">
        <v>7961685.1799999997</v>
      </c>
      <c r="M141" s="19">
        <v>672840</v>
      </c>
      <c r="N141" s="20">
        <f t="shared" si="2"/>
        <v>177610935.726289</v>
      </c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 x14ac:dyDescent="0.25">
      <c r="A142" s="8"/>
      <c r="B142" s="8"/>
      <c r="C142" s="9"/>
      <c r="D142" s="18" t="s">
        <v>138</v>
      </c>
      <c r="E142" s="19">
        <v>41885631.304624863</v>
      </c>
      <c r="F142" s="19">
        <v>532895.38</v>
      </c>
      <c r="G142" s="19">
        <v>1356863.07</v>
      </c>
      <c r="H142" s="19">
        <v>415157.09</v>
      </c>
      <c r="I142" s="19">
        <v>196560.77296995721</v>
      </c>
      <c r="J142" s="19">
        <v>2346748.77</v>
      </c>
      <c r="K142" s="19">
        <v>579471.78</v>
      </c>
      <c r="L142" s="19">
        <v>2148382.2999999998</v>
      </c>
      <c r="M142" s="19">
        <v>164080</v>
      </c>
      <c r="N142" s="20">
        <f t="shared" si="2"/>
        <v>49625790.467594825</v>
      </c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 x14ac:dyDescent="0.25">
      <c r="A143" s="8"/>
      <c r="B143" s="8"/>
      <c r="C143" s="9"/>
      <c r="D143" s="18" t="s">
        <v>139</v>
      </c>
      <c r="E143" s="19">
        <v>54931046.62012738</v>
      </c>
      <c r="F143" s="19">
        <v>2223640.0694982898</v>
      </c>
      <c r="G143" s="19">
        <v>2270005.9900000002</v>
      </c>
      <c r="H143" s="19">
        <v>598680.36</v>
      </c>
      <c r="I143" s="19">
        <v>172340.01421536537</v>
      </c>
      <c r="J143" s="19">
        <v>3056954.78</v>
      </c>
      <c r="K143" s="19">
        <v>835631.52</v>
      </c>
      <c r="L143" s="19">
        <v>2817503.38</v>
      </c>
      <c r="M143" s="19">
        <v>1220800</v>
      </c>
      <c r="N143" s="20">
        <f t="shared" si="2"/>
        <v>68126602.733841047</v>
      </c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 x14ac:dyDescent="0.25">
      <c r="A144" s="8"/>
      <c r="B144" s="8"/>
      <c r="C144" s="9"/>
      <c r="D144" s="18" t="s">
        <v>140</v>
      </c>
      <c r="E144" s="19">
        <v>48898047.934405833</v>
      </c>
      <c r="F144" s="19">
        <v>2321483.0542423059</v>
      </c>
      <c r="G144" s="19">
        <v>1628782</v>
      </c>
      <c r="H144" s="19">
        <v>2573920.29</v>
      </c>
      <c r="I144" s="19">
        <v>686565.3539282392</v>
      </c>
      <c r="J144" s="19">
        <v>2732976.84</v>
      </c>
      <c r="K144" s="19">
        <v>3592649.65</v>
      </c>
      <c r="L144" s="19">
        <v>2508060.85</v>
      </c>
      <c r="M144" s="19">
        <v>1041040</v>
      </c>
      <c r="N144" s="20">
        <f>SUM(E144:M144)</f>
        <v>65983525.97257638</v>
      </c>
      <c r="O144" s="14"/>
      <c r="P144" s="14"/>
      <c r="Q144" s="14"/>
      <c r="R144" s="14"/>
      <c r="S144" s="14"/>
      <c r="T144" s="14"/>
      <c r="U144" s="14"/>
      <c r="V144" s="14"/>
    </row>
    <row r="145" spans="3:22" ht="24.75" customHeight="1" x14ac:dyDescent="0.2">
      <c r="C145" s="10"/>
      <c r="D145" s="21" t="s">
        <v>141</v>
      </c>
      <c r="E145" s="22">
        <f t="shared" ref="E145:L145" si="3">SUM(E10:E144)</f>
        <v>8993736860.0500031</v>
      </c>
      <c r="F145" s="22">
        <f t="shared" si="3"/>
        <v>379275067.67204392</v>
      </c>
      <c r="G145" s="22">
        <f t="shared" si="3"/>
        <v>336658189.16999996</v>
      </c>
      <c r="H145" s="22">
        <f t="shared" si="3"/>
        <v>270284609.44000006</v>
      </c>
      <c r="I145" s="22">
        <f t="shared" si="3"/>
        <v>77676405.924528569</v>
      </c>
      <c r="J145" s="22">
        <f t="shared" si="3"/>
        <v>483474621.19999999</v>
      </c>
      <c r="K145" s="22">
        <f t="shared" si="3"/>
        <v>360648002.57999992</v>
      </c>
      <c r="L145" s="22">
        <f t="shared" si="3"/>
        <v>461303522.31999993</v>
      </c>
      <c r="M145" s="22">
        <f>SUM(M10:M144)</f>
        <v>175000000</v>
      </c>
      <c r="N145" s="22">
        <f>SUM(N10:N144)</f>
        <v>11538057278.356569</v>
      </c>
      <c r="O145" s="12"/>
      <c r="P145" s="12"/>
      <c r="Q145" s="12"/>
      <c r="R145" s="12"/>
      <c r="S145" s="12"/>
      <c r="T145" s="12"/>
      <c r="U145" s="12"/>
      <c r="V145" s="12"/>
    </row>
    <row r="146" spans="3:22" x14ac:dyDescent="0.2"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22" x14ac:dyDescent="0.2"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9" spans="3:22" x14ac:dyDescent="0.2"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3:22" x14ac:dyDescent="0.2">
      <c r="M150" s="12"/>
      <c r="N150" s="12"/>
    </row>
  </sheetData>
  <mergeCells count="3">
    <mergeCell ref="D8:D9"/>
    <mergeCell ref="E8:N8"/>
    <mergeCell ref="D2:N2"/>
  </mergeCells>
  <printOptions horizontalCentered="1"/>
  <pageMargins left="0" right="0" top="0.19685039370078741" bottom="0.43307086614173229" header="0.15748031496062992" footer="0"/>
  <pageSetup paperSize="9" scale="53" fitToHeight="7" orientation="landscape" horizontalDpi="300" verticalDpi="300" r:id="rId1"/>
  <headerFooter alignWithMargins="0">
    <oddFooter>&amp;C&amp;"Arial,Normal"MINISTERIO DE ECONOMÍA - SUBSECRETARÍA DE COORDINACIÓN ECONÓMICA
Dirección Provincial de Coordinación Municipal y Programas de Desarrollo&amp;R&amp;P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'2003'!Área_de_impresión</vt:lpstr>
      <vt:lpstr>'2004'!Área_de_impresión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'2003'!Títulos_a_imprimir</vt:lpstr>
      <vt:lpstr>'2004'!Títulos_a_imprimir</vt:lpstr>
      <vt:lpstr>'2005'!Títulos_a_imprimir</vt:lpstr>
      <vt:lpstr>'2006'!Títulos_a_imprimir</vt:lpstr>
      <vt:lpstr>'2007'!Títulos_a_imprimir</vt:lpstr>
      <vt:lpstr>'2008'!Títulos_a_imprimir</vt:lpstr>
      <vt:lpstr>'2009'!Títulos_a_imprimir</vt:lpstr>
      <vt:lpstr>'2010'!Títulos_a_imprimir</vt:lpstr>
      <vt:lpstr>'2011'!Títulos_a_imprimir</vt:lpstr>
      <vt:lpstr>'2012'!Títulos_a_imprimir</vt:lpstr>
      <vt:lpstr>'2013'!Títulos_a_imprimir</vt:lpstr>
      <vt:lpstr>'2014'!Títulos_a_imprimir</vt:lpstr>
      <vt:lpstr>'2015'!Títulos_a_imprimir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Mariana Gallegos</cp:lastModifiedBy>
  <cp:lastPrinted>2016-03-16T14:39:51Z</cp:lastPrinted>
  <dcterms:created xsi:type="dcterms:W3CDTF">2012-05-08T12:23:53Z</dcterms:created>
  <dcterms:modified xsi:type="dcterms:W3CDTF">2016-03-16T14:43:58Z</dcterms:modified>
</cp:coreProperties>
</file>